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615"/>
  <workbookPr filterPrivacy="1" showInkAnnotation="0" codeName="ThisWorkbook" autoCompressPictures="0"/>
  <mc:AlternateContent xmlns:mc="http://schemas.openxmlformats.org/markup-compatibility/2006">
    <mc:Choice Requires="x15">
      <x15ac:absPath xmlns:x15ac="http://schemas.microsoft.com/office/spreadsheetml/2010/11/ac" url="/Users/sarahdobson/Downloads/"/>
    </mc:Choice>
  </mc:AlternateContent>
  <bookViews>
    <workbookView xWindow="0" yWindow="460" windowWidth="25600" windowHeight="14420" tabRatio="623"/>
  </bookViews>
  <sheets>
    <sheet name="READ ME" sheetId="2" r:id="rId1"/>
    <sheet name="Alberta" sheetId="1" r:id="rId2"/>
    <sheet name="British Columbia" sheetId="4" r:id="rId3"/>
    <sheet name="Manitoba" sheetId="5" r:id="rId4"/>
    <sheet name="New Brunswick" sheetId="6" r:id="rId5"/>
    <sheet name="Newfoundland and Labrador" sheetId="7" r:id="rId6"/>
    <sheet name="Nova Scotia" sheetId="8" r:id="rId7"/>
    <sheet name="Nunavut" sheetId="14" r:id="rId8"/>
    <sheet name="Ontario" sheetId="11" r:id="rId9"/>
    <sheet name="Prince Edward Island" sheetId="9" r:id="rId10"/>
    <sheet name="Quebec" sheetId="12" r:id="rId11"/>
    <sheet name="Saskatchewan" sheetId="10" r:id="rId12"/>
    <sheet name="Yukon and Northwest Territories" sheetId="13" r:id="rId13"/>
    <sheet name="Direct Household Emissions" sheetId="3" r:id="rId14"/>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E10" i="13" l="1"/>
  <c r="BE11" i="13"/>
  <c r="BE12" i="13"/>
  <c r="BE13" i="13"/>
  <c r="BE14" i="13"/>
  <c r="BE15" i="13"/>
  <c r="BE16" i="13"/>
  <c r="BE17" i="13"/>
  <c r="BE18" i="13"/>
  <c r="BE19" i="13"/>
  <c r="BE20" i="13"/>
  <c r="BE21" i="13"/>
  <c r="BE22" i="13"/>
  <c r="BE23" i="13"/>
  <c r="BE24" i="13"/>
  <c r="BE25" i="13"/>
  <c r="BE26" i="13"/>
  <c r="BE27" i="13"/>
  <c r="BE28" i="13"/>
  <c r="BE29" i="13"/>
  <c r="BE30" i="13"/>
  <c r="BE31" i="13"/>
  <c r="BE32" i="13"/>
  <c r="BE33" i="13"/>
  <c r="BE34" i="13"/>
  <c r="BE35" i="13"/>
  <c r="BE36" i="13"/>
  <c r="BE37" i="13"/>
  <c r="BE38" i="13"/>
  <c r="BE39" i="13"/>
  <c r="BE40" i="13"/>
  <c r="BE41" i="13"/>
  <c r="BE42" i="13"/>
  <c r="BE43" i="13"/>
  <c r="BE44" i="13"/>
  <c r="BE10" i="10"/>
  <c r="BE11" i="10"/>
  <c r="BE12" i="10"/>
  <c r="BE13" i="10"/>
  <c r="BE14" i="10"/>
  <c r="BE15" i="10"/>
  <c r="BE16" i="10"/>
  <c r="BE17" i="10"/>
  <c r="BE18" i="10"/>
  <c r="BE19" i="10"/>
  <c r="BE20" i="10"/>
  <c r="BE21" i="10"/>
  <c r="BE22" i="10"/>
  <c r="BE23" i="10"/>
  <c r="BE24" i="10"/>
  <c r="BE25" i="10"/>
  <c r="BE26" i="10"/>
  <c r="BE27" i="10"/>
  <c r="BE28" i="10"/>
  <c r="BE29" i="10"/>
  <c r="BE30" i="10"/>
  <c r="BE31" i="10"/>
  <c r="BE32" i="10"/>
  <c r="BE33" i="10"/>
  <c r="BE34" i="10"/>
  <c r="BE35" i="10"/>
  <c r="BE36" i="10"/>
  <c r="BE37" i="10"/>
  <c r="BE38" i="10"/>
  <c r="BE39" i="10"/>
  <c r="BE40" i="10"/>
  <c r="BE41" i="10"/>
  <c r="BE42" i="10"/>
  <c r="BE43" i="10"/>
  <c r="BE44" i="10"/>
  <c r="BE10" i="12"/>
  <c r="BE11" i="12"/>
  <c r="BE12" i="12"/>
  <c r="BE13" i="12"/>
  <c r="BE14" i="12"/>
  <c r="BE15" i="12"/>
  <c r="BE16" i="12"/>
  <c r="BE17" i="12"/>
  <c r="BE18" i="12"/>
  <c r="BE19" i="12"/>
  <c r="BE20" i="12"/>
  <c r="BE21" i="12"/>
  <c r="BE22" i="12"/>
  <c r="BE23" i="12"/>
  <c r="BE24" i="12"/>
  <c r="BE25" i="12"/>
  <c r="BE26" i="12"/>
  <c r="BE27" i="12"/>
  <c r="BE28" i="12"/>
  <c r="BE29" i="12"/>
  <c r="BE30" i="12"/>
  <c r="BE31" i="12"/>
  <c r="BE32" i="12"/>
  <c r="BE33" i="12"/>
  <c r="BE34" i="12"/>
  <c r="BE35" i="12"/>
  <c r="BE36" i="12"/>
  <c r="BE37" i="12"/>
  <c r="BE38" i="12"/>
  <c r="BE39" i="12"/>
  <c r="BE40" i="12"/>
  <c r="BE41" i="12"/>
  <c r="BE42" i="12"/>
  <c r="BE43" i="12"/>
  <c r="BE44" i="12"/>
  <c r="BE10" i="9"/>
  <c r="BE11" i="9"/>
  <c r="BE12" i="9"/>
  <c r="BE13" i="9"/>
  <c r="BE14" i="9"/>
  <c r="BE15" i="9"/>
  <c r="BE16" i="9"/>
  <c r="BE17" i="9"/>
  <c r="BE18" i="9"/>
  <c r="BE19" i="9"/>
  <c r="BE20" i="9"/>
  <c r="BE21" i="9"/>
  <c r="BE22" i="9"/>
  <c r="BE23" i="9"/>
  <c r="BE24" i="9"/>
  <c r="BE25" i="9"/>
  <c r="BE26" i="9"/>
  <c r="BE27" i="9"/>
  <c r="BE28" i="9"/>
  <c r="BE29" i="9"/>
  <c r="BE30" i="9"/>
  <c r="BE31" i="9"/>
  <c r="BE32" i="9"/>
  <c r="BE33" i="9"/>
  <c r="BE34" i="9"/>
  <c r="BE35" i="9"/>
  <c r="BE36" i="9"/>
  <c r="BE37" i="9"/>
  <c r="BE38" i="9"/>
  <c r="BE39" i="9"/>
  <c r="BE40" i="9"/>
  <c r="BE41" i="9"/>
  <c r="BE42" i="9"/>
  <c r="BE43" i="9"/>
  <c r="BE44" i="9"/>
  <c r="BE10" i="11"/>
  <c r="BE11" i="11"/>
  <c r="BE12" i="11"/>
  <c r="BE13" i="11"/>
  <c r="BE14" i="11"/>
  <c r="BE15" i="11"/>
  <c r="BE16" i="11"/>
  <c r="BE17" i="11"/>
  <c r="BE18" i="11"/>
  <c r="BE19" i="11"/>
  <c r="BE20" i="11"/>
  <c r="BE21" i="11"/>
  <c r="BE22" i="11"/>
  <c r="BE23" i="11"/>
  <c r="BE24" i="11"/>
  <c r="BE25" i="11"/>
  <c r="BE26" i="11"/>
  <c r="BE27" i="11"/>
  <c r="BE28" i="11"/>
  <c r="BE29" i="11"/>
  <c r="BE30" i="11"/>
  <c r="BE31" i="11"/>
  <c r="BE32" i="11"/>
  <c r="BE33" i="11"/>
  <c r="BE34" i="11"/>
  <c r="BE35" i="11"/>
  <c r="BE36" i="11"/>
  <c r="BE37" i="11"/>
  <c r="BE38" i="11"/>
  <c r="BE39" i="11"/>
  <c r="BE40" i="11"/>
  <c r="BE41" i="11"/>
  <c r="BE42" i="11"/>
  <c r="BE43" i="11"/>
  <c r="BE44" i="11"/>
  <c r="BE12" i="14"/>
  <c r="BE13" i="14"/>
  <c r="BE14" i="14"/>
  <c r="BE15" i="14"/>
  <c r="BE16" i="14"/>
  <c r="BE17" i="14"/>
  <c r="BE18" i="14"/>
  <c r="BE19" i="14"/>
  <c r="BE20" i="14"/>
  <c r="BE21" i="14"/>
  <c r="BE22" i="14"/>
  <c r="BE23" i="14"/>
  <c r="BE24" i="14"/>
  <c r="BE25" i="14"/>
  <c r="BE26" i="14"/>
  <c r="BE27" i="14"/>
  <c r="BE28" i="14"/>
  <c r="BE29" i="14"/>
  <c r="BE30" i="14"/>
  <c r="BE31" i="14"/>
  <c r="BE32" i="14"/>
  <c r="BE33" i="14"/>
  <c r="BE34" i="14"/>
  <c r="BE35" i="14"/>
  <c r="BE36" i="14"/>
  <c r="BE37" i="14"/>
  <c r="BE38" i="14"/>
  <c r="BE39" i="14"/>
  <c r="BE40" i="14"/>
  <c r="BE41" i="14"/>
  <c r="BE42" i="14"/>
  <c r="BE43" i="14"/>
  <c r="BE44" i="14"/>
  <c r="BE9" i="14"/>
  <c r="BE10" i="14"/>
  <c r="BE10" i="8"/>
  <c r="BE11" i="8"/>
  <c r="BE12" i="8"/>
  <c r="BE13" i="8"/>
  <c r="BE14" i="8"/>
  <c r="BE15" i="8"/>
  <c r="BE16" i="8"/>
  <c r="BE17" i="8"/>
  <c r="BE18" i="8"/>
  <c r="BE19" i="8"/>
  <c r="BE20" i="8"/>
  <c r="BE21" i="8"/>
  <c r="BE22" i="8"/>
  <c r="BE23" i="8"/>
  <c r="BE24" i="8"/>
  <c r="BE25" i="8"/>
  <c r="BE26" i="8"/>
  <c r="BE27" i="8"/>
  <c r="BE28" i="8"/>
  <c r="BE29" i="8"/>
  <c r="BE30" i="8"/>
  <c r="BE31" i="8"/>
  <c r="BE32" i="8"/>
  <c r="BE33" i="8"/>
  <c r="BE34" i="8"/>
  <c r="BE35" i="8"/>
  <c r="BE36" i="8"/>
  <c r="BE37" i="8"/>
  <c r="BE38" i="8"/>
  <c r="BE39" i="8"/>
  <c r="BE40" i="8"/>
  <c r="BE41" i="8"/>
  <c r="BE42" i="8"/>
  <c r="BE43" i="8"/>
  <c r="BE44" i="8"/>
  <c r="BE10" i="7"/>
  <c r="BE11" i="7"/>
  <c r="BE12" i="7"/>
  <c r="BE13" i="7"/>
  <c r="BE14" i="7"/>
  <c r="BE15" i="7"/>
  <c r="BE16" i="7"/>
  <c r="BE17" i="7"/>
  <c r="BE18" i="7"/>
  <c r="BE19" i="7"/>
  <c r="BE20" i="7"/>
  <c r="BE21" i="7"/>
  <c r="BE22" i="7"/>
  <c r="BE23" i="7"/>
  <c r="BE24" i="7"/>
  <c r="BE25" i="7"/>
  <c r="BE26" i="7"/>
  <c r="BE27" i="7"/>
  <c r="BE28" i="7"/>
  <c r="BE29" i="7"/>
  <c r="BE30" i="7"/>
  <c r="BE31" i="7"/>
  <c r="BE32" i="7"/>
  <c r="BE33" i="7"/>
  <c r="BE34" i="7"/>
  <c r="BE35" i="7"/>
  <c r="BE36" i="7"/>
  <c r="BE37" i="7"/>
  <c r="BE38" i="7"/>
  <c r="BE39" i="7"/>
  <c r="BE40" i="7"/>
  <c r="BE41" i="7"/>
  <c r="BE42" i="7"/>
  <c r="BE43" i="7"/>
  <c r="BE44" i="7"/>
  <c r="BE10" i="6"/>
  <c r="BE11" i="6"/>
  <c r="BE12" i="6"/>
  <c r="BE13" i="6"/>
  <c r="BE14" i="6"/>
  <c r="BE15" i="6"/>
  <c r="BE16" i="6"/>
  <c r="BE17" i="6"/>
  <c r="BE18" i="6"/>
  <c r="BE19" i="6"/>
  <c r="BE20" i="6"/>
  <c r="BE21" i="6"/>
  <c r="BE22" i="6"/>
  <c r="BE23" i="6"/>
  <c r="BE24" i="6"/>
  <c r="BE25" i="6"/>
  <c r="BE26" i="6"/>
  <c r="BE27" i="6"/>
  <c r="BE28" i="6"/>
  <c r="BE29" i="6"/>
  <c r="BE30" i="6"/>
  <c r="BE31" i="6"/>
  <c r="BE32" i="6"/>
  <c r="BE33" i="6"/>
  <c r="BE34" i="6"/>
  <c r="BE35" i="6"/>
  <c r="BE36" i="6"/>
  <c r="BE37" i="6"/>
  <c r="BE38" i="6"/>
  <c r="BE39" i="6"/>
  <c r="BE40" i="6"/>
  <c r="BE41" i="6"/>
  <c r="BE42" i="6"/>
  <c r="BE43" i="6"/>
  <c r="BE44" i="6"/>
  <c r="BE10" i="5"/>
  <c r="BE11" i="5"/>
  <c r="BE12" i="5"/>
  <c r="BE13" i="5"/>
  <c r="BE14" i="5"/>
  <c r="BE15" i="5"/>
  <c r="BE16" i="5"/>
  <c r="BE17" i="5"/>
  <c r="BE18" i="5"/>
  <c r="BE19" i="5"/>
  <c r="BE20" i="5"/>
  <c r="BE21" i="5"/>
  <c r="BE22" i="5"/>
  <c r="BE23" i="5"/>
  <c r="BE24" i="5"/>
  <c r="BE25" i="5"/>
  <c r="BE26" i="5"/>
  <c r="BE27" i="5"/>
  <c r="BE28" i="5"/>
  <c r="BE29" i="5"/>
  <c r="BE30" i="5"/>
  <c r="BE31" i="5"/>
  <c r="BE32" i="5"/>
  <c r="BE33" i="5"/>
  <c r="BE34" i="5"/>
  <c r="BE35" i="5"/>
  <c r="BE36" i="5"/>
  <c r="BE37" i="5"/>
  <c r="BE38" i="5"/>
  <c r="BE39" i="5"/>
  <c r="BE40" i="5"/>
  <c r="BE41" i="5"/>
  <c r="BE42" i="5"/>
  <c r="BE43" i="5"/>
  <c r="BE44" i="5"/>
  <c r="BE10" i="4"/>
  <c r="BE11" i="4"/>
  <c r="BE12" i="4"/>
  <c r="BE13" i="4"/>
  <c r="BE14" i="4"/>
  <c r="BE15" i="4"/>
  <c r="BE16" i="4"/>
  <c r="BE17" i="4"/>
  <c r="BE18" i="4"/>
  <c r="BE19" i="4"/>
  <c r="BE20" i="4"/>
  <c r="BE21" i="4"/>
  <c r="BE22" i="4"/>
  <c r="BE23" i="4"/>
  <c r="BE24" i="4"/>
  <c r="BE25" i="4"/>
  <c r="BE26" i="4"/>
  <c r="BE27" i="4"/>
  <c r="BE28" i="4"/>
  <c r="BE29" i="4"/>
  <c r="BE30" i="4"/>
  <c r="BE31" i="4"/>
  <c r="BE32" i="4"/>
  <c r="BE33" i="4"/>
  <c r="BE34" i="4"/>
  <c r="BE35" i="4"/>
  <c r="BE36" i="4"/>
  <c r="BE37" i="4"/>
  <c r="BE38" i="4"/>
  <c r="BE39" i="4"/>
  <c r="BE40" i="4"/>
  <c r="BE41" i="4"/>
  <c r="BE42" i="4"/>
  <c r="BE43" i="4"/>
  <c r="BE44" i="4"/>
  <c r="BE10" i="1"/>
  <c r="BE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11" i="14"/>
  <c r="BD46" i="14"/>
  <c r="BC46" i="14"/>
  <c r="BB46" i="14"/>
  <c r="BA46" i="14"/>
  <c r="AZ46" i="14"/>
  <c r="AY46" i="14"/>
  <c r="AX46" i="14"/>
  <c r="AW46" i="14"/>
  <c r="AV46" i="14"/>
  <c r="AU46" i="14"/>
  <c r="AT46" i="14"/>
  <c r="AS46" i="14"/>
  <c r="AR46" i="14"/>
  <c r="AQ46" i="14"/>
  <c r="AP46" i="14"/>
  <c r="AO46" i="14"/>
  <c r="AN46" i="14"/>
  <c r="AM46" i="14"/>
  <c r="AL46" i="14"/>
  <c r="AK46" i="14"/>
  <c r="AJ46" i="14"/>
  <c r="AI46" i="14"/>
  <c r="AH46" i="14"/>
  <c r="AG46" i="14"/>
  <c r="AF46" i="14"/>
  <c r="AE46" i="14"/>
  <c r="AD46" i="14"/>
  <c r="AC46" i="14"/>
  <c r="AB46" i="14"/>
  <c r="AA46" i="14"/>
  <c r="Z46" i="14"/>
  <c r="Y46" i="14"/>
  <c r="X46" i="14"/>
  <c r="W46" i="14"/>
  <c r="V46" i="14"/>
  <c r="U46" i="14"/>
  <c r="T46" i="14"/>
  <c r="S46" i="14"/>
  <c r="R46" i="14"/>
  <c r="Q46" i="14"/>
  <c r="P46" i="14"/>
  <c r="O46" i="14"/>
  <c r="N46" i="14"/>
  <c r="M46" i="14"/>
  <c r="L46" i="14"/>
  <c r="K46" i="14"/>
  <c r="J46" i="14"/>
  <c r="I46" i="14"/>
  <c r="H46" i="14"/>
  <c r="G46" i="14"/>
  <c r="F46" i="14"/>
  <c r="E46" i="14"/>
  <c r="D46" i="14"/>
  <c r="BD46" i="13"/>
  <c r="BC46" i="13"/>
  <c r="BB46" i="13"/>
  <c r="BA46" i="13"/>
  <c r="AZ46" i="13"/>
  <c r="AY46" i="13"/>
  <c r="AX46" i="13"/>
  <c r="AW46" i="13"/>
  <c r="AV46" i="13"/>
  <c r="AU46" i="13"/>
  <c r="AT46" i="13"/>
  <c r="AS46" i="13"/>
  <c r="AR46" i="13"/>
  <c r="AQ46" i="13"/>
  <c r="AP46" i="13"/>
  <c r="AO46" i="13"/>
  <c r="AN46" i="13"/>
  <c r="AM46" i="13"/>
  <c r="AL46" i="13"/>
  <c r="AK46" i="13"/>
  <c r="AJ46" i="13"/>
  <c r="AI46" i="13"/>
  <c r="AH46" i="13"/>
  <c r="AG46" i="13"/>
  <c r="AF46" i="13"/>
  <c r="AE46" i="13"/>
  <c r="AD46" i="13"/>
  <c r="AC46" i="13"/>
  <c r="AB46" i="13"/>
  <c r="AA46" i="13"/>
  <c r="Z46" i="13"/>
  <c r="Y46" i="13"/>
  <c r="X46" i="13"/>
  <c r="W46" i="13"/>
  <c r="V46" i="13"/>
  <c r="U46" i="13"/>
  <c r="T46" i="13"/>
  <c r="S46" i="13"/>
  <c r="R46" i="13"/>
  <c r="Q46" i="13"/>
  <c r="P46" i="13"/>
  <c r="O46" i="13"/>
  <c r="N46" i="13"/>
  <c r="M46" i="13"/>
  <c r="L46" i="13"/>
  <c r="K46" i="13"/>
  <c r="J46" i="13"/>
  <c r="I46" i="13"/>
  <c r="H46" i="13"/>
  <c r="G46" i="13"/>
  <c r="F46" i="13"/>
  <c r="E46" i="13"/>
  <c r="D46" i="13"/>
  <c r="BE9" i="13"/>
  <c r="BD46" i="10"/>
  <c r="BC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V46" i="10"/>
  <c r="U46" i="10"/>
  <c r="T46" i="10"/>
  <c r="S46" i="10"/>
  <c r="R46" i="10"/>
  <c r="Q46" i="10"/>
  <c r="P46" i="10"/>
  <c r="O46" i="10"/>
  <c r="N46" i="10"/>
  <c r="M46" i="10"/>
  <c r="L46" i="10"/>
  <c r="K46" i="10"/>
  <c r="J46" i="10"/>
  <c r="I46" i="10"/>
  <c r="H46" i="10"/>
  <c r="G46" i="10"/>
  <c r="F46" i="10"/>
  <c r="E46" i="10"/>
  <c r="D46" i="10"/>
  <c r="BE9" i="10"/>
  <c r="BD46" i="12"/>
  <c r="BC46" i="12"/>
  <c r="BB46" i="12"/>
  <c r="BA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T46" i="12"/>
  <c r="S46" i="12"/>
  <c r="R46" i="12"/>
  <c r="Q46" i="12"/>
  <c r="P46" i="12"/>
  <c r="O46" i="12"/>
  <c r="N46" i="12"/>
  <c r="M46" i="12"/>
  <c r="L46" i="12"/>
  <c r="K46" i="12"/>
  <c r="J46" i="12"/>
  <c r="I46" i="12"/>
  <c r="H46" i="12"/>
  <c r="G46" i="12"/>
  <c r="F46" i="12"/>
  <c r="E46" i="12"/>
  <c r="D46" i="12"/>
  <c r="BE9" i="12"/>
  <c r="BE9" i="9"/>
  <c r="BD46" i="9"/>
  <c r="BC46" i="9"/>
  <c r="BB46" i="9"/>
  <c r="BA46" i="9"/>
  <c r="AZ46" i="9"/>
  <c r="AY46" i="9"/>
  <c r="AX46" i="9"/>
  <c r="AW46" i="9"/>
  <c r="AV46" i="9"/>
  <c r="AU46" i="9"/>
  <c r="AT46" i="9"/>
  <c r="AS46" i="9"/>
  <c r="AR46" i="9"/>
  <c r="AQ46" i="9"/>
  <c r="AP46" i="9"/>
  <c r="AO46" i="9"/>
  <c r="AN46" i="9"/>
  <c r="AM46" i="9"/>
  <c r="AL46" i="9"/>
  <c r="AK46" i="9"/>
  <c r="AJ46" i="9"/>
  <c r="AI46" i="9"/>
  <c r="AH46" i="9"/>
  <c r="AG46" i="9"/>
  <c r="AF46" i="9"/>
  <c r="AE46" i="9"/>
  <c r="AD46" i="9"/>
  <c r="AC46" i="9"/>
  <c r="AB46" i="9"/>
  <c r="AA46" i="9"/>
  <c r="Z46" i="9"/>
  <c r="Y46" i="9"/>
  <c r="X46" i="9"/>
  <c r="W46" i="9"/>
  <c r="V46" i="9"/>
  <c r="U46" i="9"/>
  <c r="T46" i="9"/>
  <c r="S46" i="9"/>
  <c r="R46" i="9"/>
  <c r="Q46" i="9"/>
  <c r="P46" i="9"/>
  <c r="O46" i="9"/>
  <c r="N46" i="9"/>
  <c r="M46" i="9"/>
  <c r="L46" i="9"/>
  <c r="K46" i="9"/>
  <c r="J46" i="9"/>
  <c r="I46" i="9"/>
  <c r="H46" i="9"/>
  <c r="G46" i="9"/>
  <c r="F46" i="9"/>
  <c r="E46" i="9"/>
  <c r="D46" i="9"/>
  <c r="BD46" i="11"/>
  <c r="BC46" i="11"/>
  <c r="BB46" i="11"/>
  <c r="BA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BE9" i="11"/>
  <c r="BD46" i="8"/>
  <c r="BC46" i="8"/>
  <c r="BB46" i="8"/>
  <c r="BA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T46" i="8"/>
  <c r="S46" i="8"/>
  <c r="R46" i="8"/>
  <c r="Q46" i="8"/>
  <c r="P46" i="8"/>
  <c r="O46" i="8"/>
  <c r="N46" i="8"/>
  <c r="M46" i="8"/>
  <c r="L46" i="8"/>
  <c r="K46" i="8"/>
  <c r="J46" i="8"/>
  <c r="I46" i="8"/>
  <c r="H46" i="8"/>
  <c r="G46" i="8"/>
  <c r="F46" i="8"/>
  <c r="E46" i="8"/>
  <c r="D46" i="8"/>
  <c r="BE9" i="8"/>
  <c r="BD46" i="7"/>
  <c r="BC46" i="7"/>
  <c r="BB46" i="7"/>
  <c r="BA46" i="7"/>
  <c r="AZ46" i="7"/>
  <c r="AY46" i="7"/>
  <c r="AX46" i="7"/>
  <c r="AW46" i="7"/>
  <c r="AV46" i="7"/>
  <c r="AU46" i="7"/>
  <c r="AT46" i="7"/>
  <c r="AS46" i="7"/>
  <c r="AR46" i="7"/>
  <c r="AQ46" i="7"/>
  <c r="AP46" i="7"/>
  <c r="AO46" i="7"/>
  <c r="AN46" i="7"/>
  <c r="AM46" i="7"/>
  <c r="AL46" i="7"/>
  <c r="AK46" i="7"/>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H46" i="7"/>
  <c r="G46" i="7"/>
  <c r="F46" i="7"/>
  <c r="E46" i="7"/>
  <c r="D46" i="7"/>
  <c r="BE9" i="7"/>
  <c r="BD46" i="6"/>
  <c r="BC46" i="6"/>
  <c r="BB46" i="6"/>
  <c r="BA46" i="6"/>
  <c r="AZ46" i="6"/>
  <c r="AY46" i="6"/>
  <c r="AX46" i="6"/>
  <c r="AW46" i="6"/>
  <c r="AV46" i="6"/>
  <c r="AU46" i="6"/>
  <c r="AT46" i="6"/>
  <c r="AS46" i="6"/>
  <c r="AR46" i="6"/>
  <c r="AQ46" i="6"/>
  <c r="AP46" i="6"/>
  <c r="AO46" i="6"/>
  <c r="AN46" i="6"/>
  <c r="AM46" i="6"/>
  <c r="AL46" i="6"/>
  <c r="AK46" i="6"/>
  <c r="AJ46" i="6"/>
  <c r="AI46" i="6"/>
  <c r="AH46" i="6"/>
  <c r="AG46" i="6"/>
  <c r="AF46" i="6"/>
  <c r="AE46" i="6"/>
  <c r="AD46" i="6"/>
  <c r="AC46" i="6"/>
  <c r="AB46" i="6"/>
  <c r="AA46" i="6"/>
  <c r="Z46" i="6"/>
  <c r="Y46" i="6"/>
  <c r="X46" i="6"/>
  <c r="W46" i="6"/>
  <c r="V46" i="6"/>
  <c r="U46" i="6"/>
  <c r="T46" i="6"/>
  <c r="S46" i="6"/>
  <c r="R46" i="6"/>
  <c r="Q46" i="6"/>
  <c r="P46" i="6"/>
  <c r="O46" i="6"/>
  <c r="N46" i="6"/>
  <c r="M46" i="6"/>
  <c r="L46" i="6"/>
  <c r="K46" i="6"/>
  <c r="J46" i="6"/>
  <c r="I46" i="6"/>
  <c r="H46" i="6"/>
  <c r="G46" i="6"/>
  <c r="F46" i="6"/>
  <c r="E46" i="6"/>
  <c r="D46" i="6"/>
  <c r="BE9" i="6"/>
  <c r="BD46" i="5"/>
  <c r="BC46" i="5"/>
  <c r="BB46" i="5"/>
  <c r="BA46" i="5"/>
  <c r="AZ46" i="5"/>
  <c r="AY46" i="5"/>
  <c r="AX46" i="5"/>
  <c r="AW46" i="5"/>
  <c r="AV46" i="5"/>
  <c r="AU46" i="5"/>
  <c r="AT46" i="5"/>
  <c r="AS46" i="5"/>
  <c r="AR46" i="5"/>
  <c r="AQ46" i="5"/>
  <c r="AP46" i="5"/>
  <c r="AO46" i="5"/>
  <c r="AN46" i="5"/>
  <c r="AM46" i="5"/>
  <c r="AL46" i="5"/>
  <c r="AK46" i="5"/>
  <c r="AJ46" i="5"/>
  <c r="AI46" i="5"/>
  <c r="AH46" i="5"/>
  <c r="AG46" i="5"/>
  <c r="AF46" i="5"/>
  <c r="AE46" i="5"/>
  <c r="AD46" i="5"/>
  <c r="AC46" i="5"/>
  <c r="AB46" i="5"/>
  <c r="AA46" i="5"/>
  <c r="Z46" i="5"/>
  <c r="Y46" i="5"/>
  <c r="X46" i="5"/>
  <c r="W46" i="5"/>
  <c r="V46" i="5"/>
  <c r="U46" i="5"/>
  <c r="T46" i="5"/>
  <c r="S46" i="5"/>
  <c r="R46" i="5"/>
  <c r="Q46" i="5"/>
  <c r="P46" i="5"/>
  <c r="O46" i="5"/>
  <c r="N46" i="5"/>
  <c r="M46" i="5"/>
  <c r="L46" i="5"/>
  <c r="K46" i="5"/>
  <c r="J46" i="5"/>
  <c r="I46" i="5"/>
  <c r="H46" i="5"/>
  <c r="G46" i="5"/>
  <c r="F46" i="5"/>
  <c r="E46" i="5"/>
  <c r="D46" i="5"/>
  <c r="BE9" i="5"/>
  <c r="BD46" i="4"/>
  <c r="BC46" i="4"/>
  <c r="BB46" i="4"/>
  <c r="BA46" i="4"/>
  <c r="AZ46" i="4"/>
  <c r="AY46" i="4"/>
  <c r="AX46" i="4"/>
  <c r="AW46" i="4"/>
  <c r="AV46" i="4"/>
  <c r="AU46" i="4"/>
  <c r="AT46" i="4"/>
  <c r="AS46" i="4"/>
  <c r="AR46" i="4"/>
  <c r="AQ46" i="4"/>
  <c r="AP46" i="4"/>
  <c r="AO46" i="4"/>
  <c r="AN46" i="4"/>
  <c r="AM46" i="4"/>
  <c r="AL46" i="4"/>
  <c r="AK46" i="4"/>
  <c r="AJ46" i="4"/>
  <c r="AI46" i="4"/>
  <c r="AH46" i="4"/>
  <c r="AG46" i="4"/>
  <c r="AF46" i="4"/>
  <c r="AE46" i="4"/>
  <c r="AD46" i="4"/>
  <c r="AC46" i="4"/>
  <c r="AB46" i="4"/>
  <c r="AA46" i="4"/>
  <c r="Z46" i="4"/>
  <c r="Y46" i="4"/>
  <c r="X46" i="4"/>
  <c r="W46" i="4"/>
  <c r="V46" i="4"/>
  <c r="U46" i="4"/>
  <c r="T46" i="4"/>
  <c r="S46" i="4"/>
  <c r="R46" i="4"/>
  <c r="Q46" i="4"/>
  <c r="P46" i="4"/>
  <c r="O46" i="4"/>
  <c r="N46" i="4"/>
  <c r="M46" i="4"/>
  <c r="L46" i="4"/>
  <c r="K46" i="4"/>
  <c r="J46" i="4"/>
  <c r="I46" i="4"/>
  <c r="H46" i="4"/>
  <c r="G46" i="4"/>
  <c r="F46" i="4"/>
  <c r="E46" i="4"/>
  <c r="D46" i="4"/>
  <c r="BE9" i="4"/>
  <c r="D7" i="3"/>
  <c r="D8" i="3"/>
  <c r="D9" i="3"/>
  <c r="D10" i="3"/>
  <c r="D11" i="3"/>
  <c r="D12" i="3"/>
  <c r="D13" i="3"/>
  <c r="D14" i="3"/>
  <c r="D15" i="3"/>
  <c r="D16" i="3"/>
  <c r="D5" i="3"/>
  <c r="D6" i="3"/>
  <c r="AO46" i="1"/>
  <c r="AP46" i="1"/>
  <c r="AQ46" i="1"/>
  <c r="AR46" i="1"/>
  <c r="AS46" i="1"/>
  <c r="AT46" i="1"/>
  <c r="AU46" i="1"/>
  <c r="AV46" i="1"/>
  <c r="AW46" i="1"/>
  <c r="AX46" i="1"/>
  <c r="AY46" i="1"/>
  <c r="AZ46" i="1"/>
  <c r="BA46" i="1"/>
  <c r="BB46" i="1"/>
  <c r="BC46" i="1"/>
  <c r="BD46" i="1"/>
  <c r="AN46" i="1"/>
  <c r="AM46" i="1"/>
  <c r="AL46" i="1"/>
  <c r="AK46" i="1"/>
  <c r="AJ46" i="1"/>
  <c r="AI46" i="1"/>
  <c r="AH46" i="1"/>
  <c r="AG46" i="1"/>
  <c r="AF46" i="1"/>
  <c r="AE46" i="1"/>
  <c r="AD46" i="1"/>
  <c r="AC46" i="1"/>
  <c r="AB46" i="1"/>
  <c r="AA46" i="1"/>
  <c r="Z46" i="1"/>
  <c r="Y46" i="1"/>
  <c r="X46" i="1"/>
  <c r="W46" i="1"/>
  <c r="V46" i="1"/>
  <c r="U46" i="1"/>
  <c r="T46" i="1"/>
  <c r="S46" i="1"/>
  <c r="R46" i="1"/>
  <c r="Q46" i="1"/>
  <c r="P46" i="1"/>
  <c r="O46" i="1"/>
  <c r="N46" i="1"/>
  <c r="M46" i="1"/>
  <c r="L46" i="1"/>
  <c r="K46" i="1"/>
  <c r="J46" i="1"/>
  <c r="I46" i="1"/>
  <c r="H46" i="1"/>
  <c r="G46" i="1"/>
  <c r="F46" i="1"/>
  <c r="E46" i="1"/>
  <c r="D46" i="1"/>
  <c r="BE9" i="1"/>
</calcChain>
</file>

<file path=xl/sharedStrings.xml><?xml version="1.0" encoding="utf-8"?>
<sst xmlns="http://schemas.openxmlformats.org/spreadsheetml/2006/main" count="2067" uniqueCount="172">
  <si>
    <t>Symmetric Greenhouse Gas Emissions Input-Output Table: Alberta</t>
  </si>
  <si>
    <t>Column Number</t>
  </si>
  <si>
    <t>Destination</t>
  </si>
  <si>
    <t>TO ALBERTA INDUSTRY SECTOR</t>
  </si>
  <si>
    <t>TO ALBERTA FINAL CONSUMPTION SINK</t>
  </si>
  <si>
    <t>TO SAME SECTOR INTERPROVINCIAL TRADE</t>
  </si>
  <si>
    <t>COLUMN TOTAL</t>
  </si>
  <si>
    <t>NAICS CODE</t>
  </si>
  <si>
    <t>BS11A</t>
  </si>
  <si>
    <t>BS113</t>
  </si>
  <si>
    <t>BS114</t>
  </si>
  <si>
    <t>BS115</t>
  </si>
  <si>
    <t>BS210</t>
  </si>
  <si>
    <t>BS220</t>
  </si>
  <si>
    <t>BS23A</t>
  </si>
  <si>
    <t>BS23B</t>
  </si>
  <si>
    <t>BS23C</t>
  </si>
  <si>
    <t>BS23D</t>
  </si>
  <si>
    <t>BS23E</t>
  </si>
  <si>
    <t>BS3A0</t>
  </si>
  <si>
    <t>BS410</t>
  </si>
  <si>
    <t>BS4A0</t>
  </si>
  <si>
    <t>BS4B0</t>
  </si>
  <si>
    <t>BS510</t>
  </si>
  <si>
    <t>BS5B0</t>
  </si>
  <si>
    <t>BS53C</t>
  </si>
  <si>
    <t>BS540</t>
  </si>
  <si>
    <t>BS560</t>
  </si>
  <si>
    <t>BS610</t>
  </si>
  <si>
    <t>BS620</t>
  </si>
  <si>
    <t>BS710</t>
  </si>
  <si>
    <t>BS720</t>
  </si>
  <si>
    <t>BS810</t>
  </si>
  <si>
    <t>NP000</t>
  </si>
  <si>
    <t>GS610</t>
  </si>
  <si>
    <t>GS620</t>
  </si>
  <si>
    <t>GS911</t>
  </si>
  <si>
    <t>GS912</t>
  </si>
  <si>
    <t>GS913</t>
  </si>
  <si>
    <t>GS914</t>
  </si>
  <si>
    <t>FROM ALBERTA INDUSTRY SECTOR</t>
  </si>
  <si>
    <t>Crop and Animal Production</t>
  </si>
  <si>
    <t>Forestry and Logging</t>
  </si>
  <si>
    <t>Fishing, Hunting and Trapping</t>
  </si>
  <si>
    <t>Coal Mining</t>
  </si>
  <si>
    <t>Crude Oil Extraction</t>
  </si>
  <si>
    <t>Natural Gas Extraction</t>
  </si>
  <si>
    <t>Utilities</t>
  </si>
  <si>
    <t>Residential Construction</t>
  </si>
  <si>
    <t>Non-Residential Building Construction</t>
  </si>
  <si>
    <t>Engineering Construction</t>
  </si>
  <si>
    <t>Repair Construction</t>
  </si>
  <si>
    <t>Manufacturing</t>
  </si>
  <si>
    <t>Wholesale Trade</t>
  </si>
  <si>
    <t>Retail Trade</t>
  </si>
  <si>
    <t>Transportation and Warehousing</t>
  </si>
  <si>
    <t>Information and Cultural Industries</t>
  </si>
  <si>
    <t>Finance, Insurance, Real Estate and Rental and Leasing and holding companies</t>
  </si>
  <si>
    <t>Professional, Scientific and Technical Services</t>
  </si>
  <si>
    <t>Administrative and Support, Waste Management and Remediation Services</t>
  </si>
  <si>
    <t>Educational Services</t>
  </si>
  <si>
    <t>Health Care and Social Assistance</t>
  </si>
  <si>
    <t>Arts, Entertainment and Recreation</t>
  </si>
  <si>
    <t>Accommodation and Food Services</t>
  </si>
  <si>
    <t>Other Services (Except Public Administration)</t>
  </si>
  <si>
    <t>Government</t>
  </si>
  <si>
    <t>British Columbia</t>
  </si>
  <si>
    <t>Canadian territorial enclaves abroad</t>
  </si>
  <si>
    <t>Manitoba</t>
  </si>
  <si>
    <t>New Brunswick</t>
  </si>
  <si>
    <t>Newfoundland and Labrador</t>
  </si>
  <si>
    <t>Nova Scotia</t>
  </si>
  <si>
    <t>Nunavut</t>
  </si>
  <si>
    <t>Ontario</t>
  </si>
  <si>
    <t>Prince Edward Island</t>
  </si>
  <si>
    <t>Quebec</t>
  </si>
  <si>
    <t>Saskatchewan</t>
  </si>
  <si>
    <t>Yukon and Northwest Territories</t>
  </si>
  <si>
    <t>International Imports</t>
  </si>
  <si>
    <t>International Exports</t>
  </si>
  <si>
    <t>Row Number</t>
  </si>
  <si>
    <t>Title</t>
  </si>
  <si>
    <t>Value Added Emissions</t>
  </si>
  <si>
    <t>ROW TOTAL</t>
  </si>
  <si>
    <t>G. Kent Fellows and Sarah Dobson</t>
  </si>
  <si>
    <t>https://www.policyschool.ca/publication-category/research-data/</t>
  </si>
  <si>
    <t>Consumption (Households)</t>
  </si>
  <si>
    <t>Investment (Firms)</t>
  </si>
  <si>
    <t>(2)    A final consumption sink in the same province (Column numbers (37) through (39))</t>
  </si>
  <si>
    <t>Embodied Emissions in Inputs and Outputs: A Value-Added Approach to National Emissions Accounting</t>
  </si>
  <si>
    <t>(3)    The same industry sector in a different province (Column numbers (40) through (51))</t>
  </si>
  <si>
    <t>(4)    The same industry sector outside of Canada (Column numbers (52) through (53))</t>
  </si>
  <si>
    <t>A brief explanation of the data in this workbook can be found in the shaded box below. More precise details, including an in depth discussion of how the tables were generated can be found in:</t>
  </si>
  <si>
    <t>(1)   An industry sector in the same province (Column numbers (1) through (36))</t>
  </si>
  <si>
    <t>Canadian Public Policy</t>
  </si>
  <si>
    <t xml:space="preserve">Rows (1) through (36) track the flows of direct and indirect emissions from a specific industry sector. Direct and indirect emissions from a sector can flow to four sources: </t>
  </si>
  <si>
    <t>These values are the embedded direct and indirect emissions in intermediate inputs that an industry sector sells to all other industry sectors (including itself). Example interpretation: The value in row number (1), column (1) is  the emissions embedded in intermediate inputs that the "Crop and Animal Production" sector sells to itself. The value in row number (1), column (2) is the emissions embedded in intermediate inputs that the "Crop and Animal Production" sector sells to the "Forestry and Logging" sector.</t>
  </si>
  <si>
    <t xml:space="preserve">These values are the embedded direct and indirect emissions in final goods and services that are purchased and consumed within a province by households ("Consumption"), government ("Government") and firms ("Investment"). Example interpretation: The value in column (37), row number (1) is the emissions embedded in final goods and services that the "Crop and Animal Production" sector sells to households. </t>
  </si>
  <si>
    <r>
      <t>Amounts reported are greenhouse gas emissions in kilotonnes of CO</t>
    </r>
    <r>
      <rPr>
        <vertAlign val="subscript"/>
        <sz val="11"/>
        <color theme="1"/>
        <rFont val="Arial"/>
      </rPr>
      <t>2</t>
    </r>
    <r>
      <rPr>
        <sz val="11"/>
        <color theme="1"/>
        <rFont val="Arial"/>
      </rPr>
      <t>e</t>
    </r>
  </si>
  <si>
    <r>
      <t>This workbook contains the 2011 greenhouse gas emissions input-output tables for each of the provinces and territories. The values reported in the table are flows of greenhouse gas emissions measured in kilotonnes of CO</t>
    </r>
    <r>
      <rPr>
        <b/>
        <vertAlign val="subscript"/>
        <sz val="11"/>
        <color theme="1"/>
        <rFont val="Arial"/>
      </rPr>
      <t>2</t>
    </r>
    <r>
      <rPr>
        <b/>
        <sz val="11"/>
        <color theme="1"/>
        <rFont val="Arial"/>
      </rPr>
      <t xml:space="preserve">e. Columns (1) through (36) list the industry sectors in the economy and each sector's direct and indirect emissions.  For example, column (1) lists the direct and indirect emissions in the "Crop and Animal Production" sector. The direct emissions of the sector are reported in row number (37), "Value added emissions." The indirect emissions - those that are embedded in intermediate inputs purchased by the "Crop and Animal Production" sector - are reported in row numbers (1) through (36). </t>
    </r>
  </si>
  <si>
    <t>Direct Greenhouse Gas Emissions from Households by Province and Source</t>
  </si>
  <si>
    <t>Province</t>
  </si>
  <si>
    <t>Personal Transportation</t>
  </si>
  <si>
    <t>Alberta</t>
  </si>
  <si>
    <t>Total</t>
  </si>
  <si>
    <t>Household Heating</t>
  </si>
  <si>
    <t>Researchers making use of this data are asked to include the above citation and to note the data can be accessed at the following URL:</t>
  </si>
  <si>
    <t>Other Notes:</t>
  </si>
  <si>
    <t xml:space="preserve">These input-output tables are symmetric for the industry sectors. That is, the row summation for columns (1) through (36) is equal to the column summation for rows (1) through (36). This is because the sum of emissions produced by a sector (direct or value added emissions, row (37)) plus the sum of emissions that enter the sector through intermediate inputs (indirect emissions, rows (1) to (36)) must equal the sum of emissions that exit the sector and flow either to another industry sector (columns (1) to (36)), a final consumption sink (columns (37 to (39)), interprovincial trade (columns (40) to (51)) or international trade (columns (52) to (53)). </t>
  </si>
  <si>
    <t xml:space="preserve">These input-output tables track only the greenhouse gas emissions that are produced by industry sectors. To get a complete measure of either production- or consumption-based emissions in a province it is necessary to also account for the greenhouse gas emissions that are generated by household consumption of fossil fuels (for example, motor gasoline consumed in a personal vehicle or natural gas used for home heating). For completeness, these emissions are reported, by province and consumption source, on the worksheet "Direct Household Emissions." We do not include these emissions in the IO table in order to maintain consistency with the financial IO table format. it is interesting to note, however, that as row number (37) accounts for the direct emissions of industry sectors, the direct emissions of households could be appropriately included in row number (37), column number (37). With this format the summation of row (37) would provide a complete account of a province's total production emissions while the summation of column (37) would provide a complete account of a province's total household consumption emissions.  </t>
  </si>
  <si>
    <t>Symmetric Greenhouse Gas Emissions Input-Output Table: British Columbia</t>
  </si>
  <si>
    <t>FROM BRITISH COLUMBIA INDUSTRY SECTOR</t>
  </si>
  <si>
    <r>
      <t xml:space="preserve">TO </t>
    </r>
    <r>
      <rPr>
        <b/>
        <sz val="10"/>
        <color theme="1"/>
        <rFont val="Arial"/>
      </rPr>
      <t>BRITISH COLUMBIA</t>
    </r>
    <r>
      <rPr>
        <b/>
        <sz val="10"/>
        <color theme="1"/>
        <rFont val="Arial"/>
      </rPr>
      <t xml:space="preserve"> INDUSTRY SECTOR</t>
    </r>
  </si>
  <si>
    <r>
      <t xml:space="preserve">TO </t>
    </r>
    <r>
      <rPr>
        <b/>
        <sz val="10"/>
        <color theme="1"/>
        <rFont val="Arial"/>
      </rPr>
      <t>BRITISH COLUMBI</t>
    </r>
    <r>
      <rPr>
        <b/>
        <sz val="10"/>
        <color theme="1"/>
        <rFont val="Arial"/>
      </rPr>
      <t>A FINAL CONSUMPTION SINK</t>
    </r>
  </si>
  <si>
    <r>
      <rPr>
        <b/>
        <sz val="10"/>
        <color theme="1"/>
        <rFont val="Arial"/>
      </rPr>
      <t xml:space="preserve">TO </t>
    </r>
    <r>
      <rPr>
        <b/>
        <sz val="10"/>
        <color theme="1"/>
        <rFont val="Arial"/>
      </rPr>
      <t>INTERNATIONAL TRADE</t>
    </r>
  </si>
  <si>
    <t>Symmetric Greenhouse Gas Emissions Input-Output Table: Manitoba</t>
  </si>
  <si>
    <t>FROM MANITOBA INDUSTRY SECTOR</t>
  </si>
  <si>
    <r>
      <t>TO MANITOBA</t>
    </r>
    <r>
      <rPr>
        <b/>
        <sz val="10"/>
        <color theme="1"/>
        <rFont val="Arial"/>
      </rPr>
      <t xml:space="preserve"> INDUSTRY SECTOR</t>
    </r>
  </si>
  <si>
    <r>
      <t>TO MANITOBA</t>
    </r>
    <r>
      <rPr>
        <b/>
        <sz val="10"/>
        <color theme="1"/>
        <rFont val="Arial"/>
      </rPr>
      <t xml:space="preserve"> FINAL CONSUMPTION SINK</t>
    </r>
  </si>
  <si>
    <t>Symmetric Greenhouse Gas Emissions Input-Output Table: New Brunswick</t>
  </si>
  <si>
    <t>FROM NEW BRUNSWICK INDUSTRY SECTOR</t>
  </si>
  <si>
    <r>
      <t>TO NEW BRUNSWICK</t>
    </r>
    <r>
      <rPr>
        <b/>
        <sz val="10"/>
        <color theme="1"/>
        <rFont val="Arial"/>
      </rPr>
      <t xml:space="preserve"> INDUSTRY SECTOR</t>
    </r>
  </si>
  <si>
    <r>
      <t>TO NEW BRUNSWICK</t>
    </r>
    <r>
      <rPr>
        <b/>
        <sz val="10"/>
        <color theme="1"/>
        <rFont val="Arial"/>
      </rPr>
      <t xml:space="preserve"> FINAL CONSUMPTION SINK</t>
    </r>
  </si>
  <si>
    <t>Symmetric Greenhouse Gas Emissions Input-Output Table: Newfoundland and Labrador</t>
  </si>
  <si>
    <t>FROM NEWFOUNDLAND AND LABRADOR INDUSTRY SECTOR</t>
  </si>
  <si>
    <r>
      <t>TO NEWFOUNDLAND AND LABRADOR</t>
    </r>
    <r>
      <rPr>
        <b/>
        <sz val="10"/>
        <color theme="1"/>
        <rFont val="Arial"/>
      </rPr>
      <t xml:space="preserve"> INDUSTRY SECTOR</t>
    </r>
  </si>
  <si>
    <r>
      <t>TO NEWFOUNDLAND AND LABRADOR</t>
    </r>
    <r>
      <rPr>
        <b/>
        <sz val="10"/>
        <color theme="1"/>
        <rFont val="Arial"/>
      </rPr>
      <t xml:space="preserve"> FINAL CONSUMPTION SINK</t>
    </r>
  </si>
  <si>
    <t>Symmetric Greenhouse Gas Emissions Input-Output Table: Nova Scotia</t>
  </si>
  <si>
    <t>FROM NOVA SCOTIA INDUSTRY SECTOR</t>
  </si>
  <si>
    <r>
      <t>TO NOVA SCOTIA</t>
    </r>
    <r>
      <rPr>
        <b/>
        <sz val="10"/>
        <color theme="1"/>
        <rFont val="Arial"/>
      </rPr>
      <t xml:space="preserve"> INDUSTRY SECTOR</t>
    </r>
  </si>
  <si>
    <r>
      <t>TO NOVA SCOTIA</t>
    </r>
    <r>
      <rPr>
        <b/>
        <sz val="10"/>
        <color theme="1"/>
        <rFont val="Arial"/>
      </rPr>
      <t xml:space="preserve"> FINAL CONSUMPTION SINK</t>
    </r>
  </si>
  <si>
    <t>Symmetric Greenhouse Gas Emissions Input-Output Table: Ontario</t>
  </si>
  <si>
    <t>FROM ONTARIO INDUSTRY SECTOR</t>
  </si>
  <si>
    <t>TO ONTARIO INDUSTRY SECTOR</t>
  </si>
  <si>
    <t>TO ONTARIO FINAL CONSUMPTION SINK</t>
  </si>
  <si>
    <t>Symmetric Greenhouse Gas Emissions Input-Output Table: Prince Edward Island</t>
  </si>
  <si>
    <t>FROM PRINCE EDWARD ISLAND INDUSTRY SECTOR</t>
  </si>
  <si>
    <t>TO PRINCE EDWARD ISLAND INDUSTRY SECTOR</t>
  </si>
  <si>
    <t>TO PRINCE EDWARD ISLAND FINAL CONSUMPTION SINK</t>
  </si>
  <si>
    <t>Symmetric Greenhouse Gas Emissions Input-Output Table: Quebec</t>
  </si>
  <si>
    <t>FROM QUEBEC INDUSTRY SECTOR</t>
  </si>
  <si>
    <t>TO QUEBEC INDUSTRY SECTOR</t>
  </si>
  <si>
    <t>TO QUEBEC FINAL CONSUMPTION SINK</t>
  </si>
  <si>
    <t>Symmetric Greenhouse Gas Emissions Input-Output Table: Saskatchewan</t>
  </si>
  <si>
    <t>FROM SASKATCHEWAN INDUSTRY SECTOR</t>
  </si>
  <si>
    <t>TO SASKATCHEWAN INDUSTRY SECTOR</t>
  </si>
  <si>
    <t>TO SASKATCHEWAN FINAL CONSUMPTION SINK</t>
  </si>
  <si>
    <t>TO YUKON AND NORTHWEST TERRITORIES FINAL CONSUMPTION SINK</t>
  </si>
  <si>
    <t>Symmetric Greenhouse Gas Emissions Input-Output Table: Yukon and Northwest Territories</t>
  </si>
  <si>
    <t>FROM YUKON AND NORTHWEST TERRITORIES INDUSTRY SECTOR</t>
  </si>
  <si>
    <t>TO YUKON AND NORTHWEST TERRITORIES INDUSTRY SECTOR</t>
  </si>
  <si>
    <t>Symmetric Greenhouse Gas Emissions Input-Output Table: Nunavut</t>
  </si>
  <si>
    <t>FROM NUNAVUT INDUSTRY SECTOR</t>
  </si>
  <si>
    <t>TO NUNAVUT INDUSTRY SECTOR</t>
  </si>
  <si>
    <t>TO NUNAVUT FINAL CONSUMPTION SINK</t>
  </si>
  <si>
    <t>Support Activities for Agriculture and Forestry</t>
  </si>
  <si>
    <t>Support Activities for Oil and Gas Extraction and Mining</t>
  </si>
  <si>
    <t>Other Activities of the Construction Industry</t>
  </si>
  <si>
    <t>Finance, Insurance, Real Estate and Rental and Leasing and Holding Companies</t>
  </si>
  <si>
    <t>Owner Occupied Dwellings</t>
  </si>
  <si>
    <t>Non-Profit Institutions Serving Households</t>
  </si>
  <si>
    <t>Government Education Services</t>
  </si>
  <si>
    <t>Government Health Services</t>
  </si>
  <si>
    <t>Other Federal Government Services</t>
  </si>
  <si>
    <t>Other Provincial and Territorial Government Services</t>
  </si>
  <si>
    <t>Other Municipal Government Services</t>
  </si>
  <si>
    <t>Other Aboriginal Government Services</t>
  </si>
  <si>
    <t>Other (Non-Energy) Mining</t>
  </si>
  <si>
    <t>June 2017 (v.43, i.2), p. 140-164</t>
  </si>
  <si>
    <t>These values are the flows of direct and indirect emissions resulting from international trade in a particular sector. Emissions embedded in exports from a sector (positive value) and imports to a sector (negative value) are reported separately. Example interpretation: The value in row number (1) column (52) are the emissions embedded in the intermediate inputs that the domestic "Crop and Animal Production" sector sells to international trading partners.</t>
  </si>
  <si>
    <t xml:space="preserve">These values are the net flows of direct and indirect emissions resulting from interprovincial trade in a particular sector. As a result, the value may be either positive or negative. A positive value indicates a net outflow (export) of emissions from a province while a negative value indicates a net inflow (import) of emissions to a province. Example interpretation: For the Alberta worksheet, the value in row number (1), column number (40) is the sum of the emissions embedded in intermediate inputs that the "Crop and Animal Production" sector in AB sells to (positive) and purchases from (negative) the "Crop and Animal Production" sector in British Columbia. Note that these values are symmetric between provinces for a given sector. For example, the flow of emissions from AB to BC in the "Crop and Animal Production" sector is -161.3. Correspondingly, the flow of emissions from BC to AB in the "Crop and Animal Production" sector is 161.3. </t>
  </si>
  <si>
    <r>
      <t>The research conducted to compile this dataset was funded in part by Alberta Innovates and by don</t>
    </r>
    <r>
      <rPr>
        <b/>
        <sz val="11"/>
        <color theme="1"/>
        <rFont val="Arial"/>
      </rPr>
      <t>o</t>
    </r>
    <r>
      <rPr>
        <b/>
        <sz val="11"/>
        <color theme="1"/>
        <rFont val="Arial"/>
      </rPr>
      <t>rs through The School of Public Policy's Energy for Life Program.</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</si>
</sst>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_);_(* \(#,##0.0\);_(* &quot;-&quot;??_);_(@_)"/>
  </numFmts>
  <fonts count="19" x14ac:knownFonts="1">
    <font>
      <sz val="11"/>
      <color theme="1"/>
      <name val="Calibri"/>
      <family val="2"/>
      <scheme val="minor"/>
    </font>
    <font>
      <sz val="11"/>
      <color theme="1"/>
      <name val="Calibri"/>
      <family val="2"/>
      <scheme val="minor"/>
    </font>
    <font>
      <b/>
      <sz val="11"/>
      <color theme="1"/>
      <name val="Arial"/>
    </font>
    <font>
      <sz val="11"/>
      <color theme="1"/>
      <name val="Arial"/>
    </font>
    <font>
      <vertAlign val="subscript"/>
      <sz val="11"/>
      <color theme="1"/>
      <name val="Arial"/>
    </font>
    <font>
      <b/>
      <sz val="10"/>
      <name val="Arial"/>
      <family val="2"/>
    </font>
    <font>
      <b/>
      <sz val="10"/>
      <color theme="1"/>
      <name val="Arial"/>
    </font>
    <font>
      <sz val="9"/>
      <color theme="1"/>
      <name val="Arial"/>
    </font>
    <font>
      <sz val="9"/>
      <name val="Arial"/>
    </font>
    <font>
      <b/>
      <sz val="8"/>
      <color indexed="60"/>
      <name val="Arial"/>
      <family val="2"/>
    </font>
    <font>
      <b/>
      <sz val="9"/>
      <color rgb="FFCE4D2C"/>
      <name val="Arial"/>
    </font>
    <font>
      <b/>
      <vertAlign val="subscript"/>
      <sz val="11"/>
      <color theme="1"/>
      <name val="Arial"/>
    </font>
    <font>
      <u/>
      <sz val="11"/>
      <color theme="10"/>
      <name val="Calibri"/>
      <family val="2"/>
      <scheme val="minor"/>
    </font>
    <font>
      <u/>
      <sz val="11"/>
      <color theme="11"/>
      <name val="Calibri"/>
      <family val="2"/>
      <scheme val="minor"/>
    </font>
    <font>
      <b/>
      <sz val="11"/>
      <color theme="1"/>
      <name val="Calibri"/>
      <scheme val="minor"/>
    </font>
    <font>
      <b/>
      <sz val="9"/>
      <name val="Arial"/>
    </font>
    <font>
      <sz val="11"/>
      <name val="Calibri"/>
      <family val="2"/>
      <scheme val="minor"/>
    </font>
    <font>
      <b/>
      <sz val="11"/>
      <color theme="1"/>
      <name val="Arial"/>
      <family val="2"/>
    </font>
    <font>
      <b/>
      <sz val="10"/>
      <color theme="1"/>
      <name val="Arial"/>
      <family val="2"/>
    </font>
  </fonts>
  <fills count="14">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61">
    <xf numFmtId="0" fontId="0" fillId="0" borderId="0"/>
    <xf numFmtId="43"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99">
    <xf numFmtId="0" fontId="0" fillId="0" borderId="0" xfId="0"/>
    <xf numFmtId="0" fontId="2" fillId="0" borderId="0" xfId="0" applyFont="1"/>
    <xf numFmtId="0" fontId="3" fillId="0" borderId="0" xfId="0" applyFont="1"/>
    <xf numFmtId="0" fontId="2" fillId="0" borderId="0" xfId="0" applyFont="1" applyAlignment="1">
      <alignment horizontal="right"/>
    </xf>
    <xf numFmtId="0" fontId="5" fillId="6" borderId="0" xfId="0" applyFont="1" applyFill="1" applyAlignment="1">
      <alignment horizontal="left" vertical="top"/>
    </xf>
    <xf numFmtId="0" fontId="5" fillId="0" borderId="0" xfId="0" applyFont="1" applyFill="1" applyAlignment="1">
      <alignment horizontal="left" vertical="top"/>
    </xf>
    <xf numFmtId="0" fontId="5" fillId="0" borderId="0" xfId="0" applyFont="1" applyFill="1" applyBorder="1" applyAlignment="1">
      <alignment horizontal="left" vertical="top"/>
    </xf>
    <xf numFmtId="0" fontId="5" fillId="6" borderId="0" xfId="0" applyFont="1" applyFill="1" applyBorder="1" applyAlignment="1">
      <alignment horizontal="left" vertical="top"/>
    </xf>
    <xf numFmtId="0" fontId="2" fillId="0" borderId="0" xfId="0" applyFont="1" applyAlignment="1">
      <alignment wrapText="1"/>
    </xf>
    <xf numFmtId="0" fontId="3" fillId="0" borderId="0" xfId="0" applyFont="1" applyAlignment="1">
      <alignment wrapText="1"/>
    </xf>
    <xf numFmtId="164" fontId="7" fillId="6" borderId="0" xfId="1" applyNumberFormat="1" applyFont="1" applyFill="1"/>
    <xf numFmtId="164" fontId="7" fillId="0" borderId="0" xfId="1" applyNumberFormat="1" applyFont="1" applyFill="1"/>
    <xf numFmtId="164" fontId="7" fillId="0" borderId="0" xfId="1" applyNumberFormat="1" applyFont="1"/>
    <xf numFmtId="164" fontId="7" fillId="7" borderId="0" xfId="1" applyNumberFormat="1" applyFont="1" applyFill="1"/>
    <xf numFmtId="164" fontId="7" fillId="8" borderId="0" xfId="1" applyNumberFormat="1" applyFont="1" applyFill="1"/>
    <xf numFmtId="164" fontId="7" fillId="9" borderId="0" xfId="1" applyNumberFormat="1" applyFont="1" applyFill="1"/>
    <xf numFmtId="164" fontId="7" fillId="0" borderId="0" xfId="0" applyNumberFormat="1" applyFont="1"/>
    <xf numFmtId="164" fontId="8" fillId="6" borderId="0" xfId="0" applyNumberFormat="1" applyFont="1" applyFill="1" applyBorder="1" applyAlignment="1">
      <alignment horizontal="left"/>
    </xf>
    <xf numFmtId="164" fontId="8" fillId="0" borderId="0" xfId="0" applyNumberFormat="1" applyFont="1" applyFill="1" applyBorder="1" applyAlignment="1">
      <alignment horizontal="left"/>
    </xf>
    <xf numFmtId="0" fontId="9" fillId="0" borderId="0" xfId="0" applyFont="1" applyFill="1" applyAlignment="1">
      <alignment horizontal="left" vertical="top" wrapText="1"/>
    </xf>
    <xf numFmtId="0" fontId="10" fillId="0" borderId="0" xfId="0" applyFont="1" applyAlignment="1">
      <alignment horizontal="left"/>
    </xf>
    <xf numFmtId="0" fontId="2" fillId="10" borderId="4" xfId="0" applyFont="1" applyFill="1" applyBorder="1" applyAlignment="1">
      <alignment horizontal="left" vertical="top" wrapText="1"/>
    </xf>
    <xf numFmtId="0" fontId="2" fillId="10" borderId="0" xfId="0" applyFont="1" applyFill="1" applyBorder="1" applyAlignment="1">
      <alignment horizontal="left" vertical="top" wrapText="1"/>
    </xf>
    <xf numFmtId="0" fontId="2" fillId="10" borderId="5" xfId="0" applyFont="1" applyFill="1" applyBorder="1" applyAlignment="1">
      <alignment horizontal="left" vertical="top" wrapText="1"/>
    </xf>
    <xf numFmtId="0" fontId="2" fillId="10" borderId="4" xfId="0" applyFont="1" applyFill="1" applyBorder="1" applyAlignment="1">
      <alignment vertical="top" wrapText="1"/>
    </xf>
    <xf numFmtId="0" fontId="2" fillId="10" borderId="0" xfId="0" applyFont="1" applyFill="1" applyBorder="1" applyAlignment="1">
      <alignment vertical="top" wrapText="1"/>
    </xf>
    <xf numFmtId="0" fontId="2" fillId="10" borderId="5" xfId="0" applyFont="1" applyFill="1" applyBorder="1" applyAlignment="1">
      <alignment vertical="top" wrapText="1"/>
    </xf>
    <xf numFmtId="164" fontId="7" fillId="12" borderId="0" xfId="1" applyNumberFormat="1" applyFont="1" applyFill="1"/>
    <xf numFmtId="0" fontId="2" fillId="10" borderId="4" xfId="0" applyFont="1" applyFill="1" applyBorder="1" applyAlignment="1">
      <alignment horizontal="left" vertical="top" wrapText="1"/>
    </xf>
    <xf numFmtId="0" fontId="2" fillId="10" borderId="0" xfId="0" applyFont="1" applyFill="1" applyBorder="1" applyAlignment="1">
      <alignment horizontal="left" vertical="top" wrapText="1"/>
    </xf>
    <xf numFmtId="0" fontId="2" fillId="10" borderId="5" xfId="0" applyFont="1" applyFill="1" applyBorder="1" applyAlignment="1">
      <alignment horizontal="left" vertical="top" wrapText="1"/>
    </xf>
    <xf numFmtId="164" fontId="3" fillId="0" borderId="0" xfId="0" applyNumberFormat="1" applyFont="1"/>
    <xf numFmtId="0" fontId="3" fillId="11" borderId="4" xfId="0" applyFont="1" applyFill="1" applyBorder="1" applyAlignment="1">
      <alignment horizontal="left"/>
    </xf>
    <xf numFmtId="0" fontId="3" fillId="11" borderId="0" xfId="0" applyFont="1" applyFill="1" applyBorder="1" applyAlignment="1">
      <alignment horizontal="left"/>
    </xf>
    <xf numFmtId="0" fontId="3" fillId="0" borderId="0" xfId="0" applyFont="1" applyFill="1"/>
    <xf numFmtId="164" fontId="7" fillId="0" borderId="0" xfId="0" applyNumberFormat="1" applyFont="1" applyFill="1"/>
    <xf numFmtId="164" fontId="3" fillId="0" borderId="0" xfId="0" applyNumberFormat="1" applyFont="1" applyFill="1"/>
    <xf numFmtId="0" fontId="14" fillId="0" borderId="0" xfId="0" applyFont="1"/>
    <xf numFmtId="0" fontId="15" fillId="0" borderId="0" xfId="0" applyFont="1"/>
    <xf numFmtId="0" fontId="10" fillId="0" borderId="0" xfId="0" applyFont="1"/>
    <xf numFmtId="0" fontId="15" fillId="0" borderId="0" xfId="0" applyFont="1" applyAlignment="1">
      <alignment horizontal="center" wrapText="1"/>
    </xf>
    <xf numFmtId="0" fontId="15" fillId="13" borderId="0" xfId="0" applyFont="1" applyFill="1" applyAlignment="1">
      <alignment horizontal="center" wrapText="1"/>
    </xf>
    <xf numFmtId="164" fontId="0" fillId="13" borderId="0" xfId="1" applyNumberFormat="1" applyFont="1" applyFill="1"/>
    <xf numFmtId="164" fontId="0" fillId="0" borderId="0" xfId="1" applyNumberFormat="1" applyFont="1"/>
    <xf numFmtId="164" fontId="16" fillId="13" borderId="0" xfId="1" applyNumberFormat="1" applyFont="1" applyFill="1"/>
    <xf numFmtId="0" fontId="3" fillId="11" borderId="1" xfId="0" applyFont="1" applyFill="1" applyBorder="1" applyAlignment="1"/>
    <xf numFmtId="0" fontId="3" fillId="11" borderId="2" xfId="0" applyFont="1" applyFill="1" applyBorder="1" applyAlignment="1"/>
    <xf numFmtId="0" fontId="3" fillId="11" borderId="4" xfId="0" applyFont="1" applyFill="1" applyBorder="1" applyAlignment="1"/>
    <xf numFmtId="0" fontId="3" fillId="11" borderId="0" xfId="0" applyFont="1" applyFill="1" applyBorder="1" applyAlignment="1"/>
    <xf numFmtId="0" fontId="3" fillId="11" borderId="6" xfId="0" applyFont="1" applyFill="1" applyBorder="1" applyAlignment="1"/>
    <xf numFmtId="0" fontId="3" fillId="11" borderId="7" xfId="0" applyFont="1" applyFill="1" applyBorder="1" applyAlignment="1"/>
    <xf numFmtId="0" fontId="0" fillId="0" borderId="3" xfId="0" applyBorder="1"/>
    <xf numFmtId="0" fontId="0" fillId="0" borderId="5" xfId="0" applyBorder="1"/>
    <xf numFmtId="0" fontId="3" fillId="11" borderId="7" xfId="0" applyFont="1" applyFill="1" applyBorder="1"/>
    <xf numFmtId="0" fontId="0" fillId="0" borderId="8" xfId="0" applyBorder="1"/>
    <xf numFmtId="0" fontId="17" fillId="10" borderId="4" xfId="0" applyFont="1" applyFill="1" applyBorder="1" applyAlignment="1">
      <alignment horizontal="left" vertical="top" wrapText="1" indent="2"/>
    </xf>
    <xf numFmtId="0" fontId="17" fillId="10" borderId="0" xfId="0" applyFont="1" applyFill="1" applyBorder="1" applyAlignment="1">
      <alignment horizontal="left" vertical="top" wrapText="1" indent="2"/>
    </xf>
    <xf numFmtId="0" fontId="17" fillId="10" borderId="5" xfId="0" applyFont="1" applyFill="1" applyBorder="1" applyAlignment="1">
      <alignment horizontal="left" vertical="top" wrapText="1" indent="2"/>
    </xf>
    <xf numFmtId="0" fontId="2" fillId="0" borderId="0" xfId="0" applyFont="1" applyAlignment="1">
      <alignment horizontal="left" wrapText="1"/>
    </xf>
    <xf numFmtId="0" fontId="3" fillId="0" borderId="0" xfId="0" applyNumberFormat="1" applyFont="1"/>
    <xf numFmtId="0" fontId="3" fillId="11" borderId="0" xfId="0" applyFont="1" applyFill="1" applyBorder="1"/>
    <xf numFmtId="0" fontId="0" fillId="0" borderId="0" xfId="0" applyBorder="1"/>
    <xf numFmtId="0" fontId="2" fillId="10" borderId="4" xfId="0" applyFont="1" applyFill="1" applyBorder="1" applyAlignment="1">
      <alignment horizontal="left" vertical="top" wrapText="1" indent="2"/>
    </xf>
    <xf numFmtId="0" fontId="2" fillId="10" borderId="0" xfId="0" applyFont="1" applyFill="1" applyBorder="1" applyAlignment="1">
      <alignment horizontal="left" vertical="top" wrapText="1" indent="2"/>
    </xf>
    <xf numFmtId="0" fontId="2" fillId="10" borderId="5" xfId="0" applyFont="1" applyFill="1" applyBorder="1" applyAlignment="1">
      <alignment horizontal="left" vertical="top" wrapText="1" indent="2"/>
    </xf>
    <xf numFmtId="0" fontId="17" fillId="10" borderId="4" xfId="0" applyFont="1" applyFill="1" applyBorder="1" applyAlignment="1">
      <alignment horizontal="left" vertical="top" wrapText="1" indent="2"/>
    </xf>
    <xf numFmtId="0" fontId="2" fillId="10" borderId="4" xfId="0" applyFont="1" applyFill="1" applyBorder="1" applyAlignment="1">
      <alignment horizontal="left" vertical="top" wrapText="1"/>
    </xf>
    <xf numFmtId="0" fontId="17" fillId="10" borderId="0" xfId="0" applyFont="1" applyFill="1" applyBorder="1" applyAlignment="1">
      <alignment horizontal="left" vertical="top" wrapText="1"/>
    </xf>
    <xf numFmtId="0" fontId="17" fillId="10" borderId="5" xfId="0" applyFont="1" applyFill="1" applyBorder="1" applyAlignment="1">
      <alignment horizontal="left" vertical="top" wrapText="1"/>
    </xf>
    <xf numFmtId="0" fontId="17" fillId="10" borderId="6" xfId="0" applyFont="1" applyFill="1" applyBorder="1" applyAlignment="1">
      <alignment horizontal="left" vertical="top" wrapText="1"/>
    </xf>
    <xf numFmtId="0" fontId="17" fillId="10" borderId="7" xfId="0" applyFont="1" applyFill="1" applyBorder="1" applyAlignment="1">
      <alignment horizontal="left" vertical="top" wrapText="1"/>
    </xf>
    <xf numFmtId="0" fontId="17" fillId="10" borderId="8" xfId="0" applyFont="1" applyFill="1" applyBorder="1" applyAlignment="1">
      <alignment horizontal="left" vertical="top" wrapText="1"/>
    </xf>
    <xf numFmtId="0" fontId="17" fillId="10" borderId="4" xfId="0" applyFont="1" applyFill="1" applyBorder="1" applyAlignment="1">
      <alignment horizontal="left" vertical="top" wrapText="1"/>
    </xf>
    <xf numFmtId="0" fontId="17" fillId="10" borderId="0" xfId="0" applyFont="1" applyFill="1" applyBorder="1" applyAlignment="1">
      <alignment horizontal="left" vertical="top" wrapText="1" indent="2"/>
    </xf>
    <xf numFmtId="0" fontId="17" fillId="10" borderId="5" xfId="0" applyFont="1" applyFill="1" applyBorder="1" applyAlignment="1">
      <alignment horizontal="left" vertical="top" wrapText="1" indent="2"/>
    </xf>
    <xf numFmtId="0" fontId="2" fillId="0" borderId="0" xfId="0" applyFont="1" applyAlignment="1">
      <alignment horizontal="left" wrapText="1"/>
    </xf>
    <xf numFmtId="0" fontId="2" fillId="10" borderId="0" xfId="0" applyFont="1" applyFill="1" applyBorder="1" applyAlignment="1">
      <alignment horizontal="left" vertical="top" wrapText="1"/>
    </xf>
    <xf numFmtId="0" fontId="2" fillId="10" borderId="5" xfId="0" applyFont="1" applyFill="1" applyBorder="1" applyAlignment="1">
      <alignment horizontal="left" vertical="top" wrapText="1"/>
    </xf>
    <xf numFmtId="0" fontId="12" fillId="0" borderId="0" xfId="18" applyAlignment="1">
      <alignment horizontal="left"/>
    </xf>
    <xf numFmtId="0" fontId="2" fillId="10" borderId="1" xfId="0" applyFont="1" applyFill="1" applyBorder="1" applyAlignment="1">
      <alignment horizontal="left" vertical="top" wrapText="1"/>
    </xf>
    <xf numFmtId="0" fontId="2" fillId="10" borderId="2" xfId="0" applyFont="1" applyFill="1" applyBorder="1" applyAlignment="1">
      <alignment horizontal="left" vertical="top" wrapText="1"/>
    </xf>
    <xf numFmtId="0" fontId="2" fillId="10" borderId="3" xfId="0" applyFont="1" applyFill="1" applyBorder="1" applyAlignment="1">
      <alignment horizontal="left" vertical="top" wrapText="1"/>
    </xf>
    <xf numFmtId="0" fontId="18" fillId="2" borderId="0" xfId="0" applyFont="1" applyFill="1" applyAlignment="1">
      <alignment horizontal="left" vertical="top"/>
    </xf>
    <xf numFmtId="0" fontId="18" fillId="3" borderId="0" xfId="0" applyFont="1" applyFill="1" applyAlignment="1">
      <alignment horizontal="left" vertical="top" wrapText="1"/>
    </xf>
    <xf numFmtId="0" fontId="18" fillId="4" borderId="0" xfId="0" applyFont="1" applyFill="1" applyAlignment="1">
      <alignment horizontal="left" vertical="top" wrapText="1"/>
    </xf>
    <xf numFmtId="0" fontId="6" fillId="5" borderId="0" xfId="0" applyFont="1" applyFill="1" applyAlignment="1">
      <alignment horizontal="left" vertical="top" wrapText="1"/>
    </xf>
    <xf numFmtId="0" fontId="18" fillId="5" borderId="0" xfId="0" applyFont="1" applyFill="1" applyAlignment="1">
      <alignment horizontal="left" vertical="top" wrapText="1"/>
    </xf>
    <xf numFmtId="0" fontId="10" fillId="0" borderId="0" xfId="0" applyFont="1" applyAlignment="1">
      <alignment horizontal="left" wrapText="1"/>
    </xf>
    <xf numFmtId="0" fontId="6" fillId="6" borderId="0" xfId="0" applyFont="1" applyFill="1" applyAlignment="1">
      <alignment horizontal="center" vertical="center"/>
    </xf>
    <xf numFmtId="0" fontId="10" fillId="6" borderId="0" xfId="0" applyFont="1" applyFill="1" applyAlignment="1">
      <alignment horizontal="center" wrapText="1"/>
    </xf>
    <xf numFmtId="0" fontId="10" fillId="0" borderId="0" xfId="0" applyFont="1" applyFill="1" applyAlignment="1">
      <alignment horizontal="center" wrapText="1"/>
    </xf>
    <xf numFmtId="0" fontId="10" fillId="0" borderId="0" xfId="0" applyFont="1" applyAlignment="1">
      <alignment horizontal="center" wrapText="1"/>
    </xf>
    <xf numFmtId="0" fontId="10" fillId="7" borderId="0" xfId="0" applyFont="1" applyFill="1" applyAlignment="1">
      <alignment horizontal="center" wrapText="1"/>
    </xf>
    <xf numFmtId="0" fontId="10" fillId="9" borderId="0" xfId="0" applyFont="1" applyFill="1" applyAlignment="1">
      <alignment horizontal="center" wrapText="1"/>
    </xf>
    <xf numFmtId="0" fontId="6" fillId="0" borderId="0" xfId="0" applyFont="1" applyAlignment="1">
      <alignment horizontal="left" vertical="center"/>
    </xf>
    <xf numFmtId="0" fontId="10" fillId="0" borderId="0" xfId="0" applyFont="1" applyAlignment="1">
      <alignment horizontal="right"/>
    </xf>
    <xf numFmtId="0" fontId="10" fillId="8" borderId="0" xfId="0" applyFont="1" applyFill="1" applyAlignment="1">
      <alignment horizontal="center" wrapText="1"/>
    </xf>
    <xf numFmtId="0" fontId="6" fillId="2" borderId="0" xfId="0" applyFont="1" applyFill="1" applyAlignment="1">
      <alignment horizontal="left" vertical="top"/>
    </xf>
    <xf numFmtId="0" fontId="6" fillId="3" borderId="0" xfId="0" applyFont="1" applyFill="1" applyAlignment="1">
      <alignment horizontal="left" vertical="top" wrapText="1"/>
    </xf>
  </cellXfs>
  <cellStyles count="61">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0</xdr:row>
      <xdr:rowOff>0</xdr:rowOff>
    </xdr:from>
    <xdr:to>
      <xdr:col>10</xdr:col>
      <xdr:colOff>3174</xdr:colOff>
      <xdr:row>7</xdr:row>
      <xdr:rowOff>171704</xdr:rowOff>
    </xdr:to>
    <xdr:pic>
      <xdr:nvPicPr>
        <xdr:cNvPr id="3" name="Picture 2"/>
        <xdr:cNvPicPr>
          <a:picLocks noChangeAspect="1"/>
        </xdr:cNvPicPr>
      </xdr:nvPicPr>
      <xdr:blipFill>
        <a:blip xmlns:r="http://schemas.openxmlformats.org/officeDocument/2006/relationships" r:embed="rId1"/>
        <a:stretch>
          <a:fillRect/>
        </a:stretch>
      </xdr:blipFill>
      <xdr:spPr>
        <a:xfrm>
          <a:off x="323849" y="0"/>
          <a:ext cx="6851650" cy="1517904"/>
        </a:xfrm>
        <a:prstGeom prst="rect">
          <a:avLst/>
        </a:prstGeom>
      </xdr:spPr>
    </xdr:pic>
    <xdr:clientData/>
  </xdr:twoCellAnchor>
</xdr:wsDr>
</file>

<file path=xl/theme/theme1.xml><?xml version="1.0" encoding="utf-8"?>
<a:theme xmlns:a="http://schemas.openxmlformats.org/drawingml/2006/main" name="Office Theme">
  <a:themeElements>
    <a:clrScheme name="Elemental">
      <a:dk1>
        <a:sysClr val="windowText" lastClr="000000"/>
      </a:dk1>
      <a:lt1>
        <a:sysClr val="window" lastClr="FFFFFF"/>
      </a:lt1>
      <a:dk2>
        <a:srgbClr val="242852"/>
      </a:dk2>
      <a:lt2>
        <a:srgbClr val="ACCBF9"/>
      </a:lt2>
      <a:accent1>
        <a:srgbClr val="629DD1"/>
      </a:accent1>
      <a:accent2>
        <a:srgbClr val="297FD5"/>
      </a:accent2>
      <a:accent3>
        <a:srgbClr val="7F8FA9"/>
      </a:accent3>
      <a:accent4>
        <a:srgbClr val="4A66AC"/>
      </a:accent4>
      <a:accent5>
        <a:srgbClr val="5AA2AE"/>
      </a:accent5>
      <a:accent6>
        <a:srgbClr val="9D90A0"/>
      </a:accent6>
      <a:hlink>
        <a:srgbClr val="9454C3"/>
      </a:hlink>
      <a:folHlink>
        <a:srgbClr val="3EBBF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olicyschool.ca/publication-category/research-data/"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J94"/>
  <sheetViews>
    <sheetView showGridLines="0" tabSelected="1" workbookViewId="0">
      <selection activeCell="C1" sqref="C1"/>
    </sheetView>
  </sheetViews>
  <sheetFormatPr baseColWidth="10" defaultColWidth="11.5" defaultRowHeight="15" x14ac:dyDescent="0.2"/>
  <cols>
    <col min="1" max="1" width="4.6640625" customWidth="1"/>
  </cols>
  <sheetData>
    <row r="1" spans="1:10" x14ac:dyDescent="0.2">
      <c r="A1" s="37"/>
    </row>
    <row r="10" spans="1:10" x14ac:dyDescent="0.2">
      <c r="B10" s="75" t="s">
        <v>92</v>
      </c>
      <c r="C10" s="75"/>
      <c r="D10" s="75"/>
      <c r="E10" s="75"/>
      <c r="F10" s="75"/>
      <c r="G10" s="75"/>
      <c r="H10" s="75"/>
      <c r="I10" s="75"/>
      <c r="J10" s="75"/>
    </row>
    <row r="11" spans="1:10" x14ac:dyDescent="0.2">
      <c r="B11" s="75"/>
      <c r="C11" s="75"/>
      <c r="D11" s="75"/>
      <c r="E11" s="75"/>
      <c r="F11" s="75"/>
      <c r="G11" s="75"/>
      <c r="H11" s="75"/>
      <c r="I11" s="75"/>
      <c r="J11" s="75"/>
    </row>
    <row r="12" spans="1:10" x14ac:dyDescent="0.2">
      <c r="B12" s="58"/>
      <c r="C12" s="58"/>
      <c r="D12" s="58"/>
      <c r="E12" s="58"/>
      <c r="F12" s="58"/>
      <c r="G12" s="58"/>
      <c r="H12" s="58"/>
      <c r="I12" s="58"/>
      <c r="J12" s="58"/>
    </row>
    <row r="13" spans="1:10" x14ac:dyDescent="0.2">
      <c r="B13" s="45" t="s">
        <v>84</v>
      </c>
      <c r="C13" s="46"/>
      <c r="D13" s="46"/>
      <c r="E13" s="46"/>
      <c r="F13" s="46"/>
      <c r="G13" s="46"/>
      <c r="H13" s="46"/>
      <c r="I13" s="46"/>
      <c r="J13" s="51"/>
    </row>
    <row r="14" spans="1:10" x14ac:dyDescent="0.2">
      <c r="B14" s="47" t="s">
        <v>89</v>
      </c>
      <c r="C14" s="48"/>
      <c r="D14" s="48"/>
      <c r="E14" s="48"/>
      <c r="F14" s="48"/>
      <c r="G14" s="48"/>
      <c r="H14" s="48"/>
      <c r="I14" s="48"/>
      <c r="J14" s="52"/>
    </row>
    <row r="15" spans="1:10" x14ac:dyDescent="0.2">
      <c r="B15" s="32" t="s">
        <v>94</v>
      </c>
      <c r="C15" s="33"/>
      <c r="D15" s="33"/>
      <c r="E15" s="33"/>
      <c r="F15" s="33"/>
      <c r="G15" s="33"/>
      <c r="H15" s="33"/>
      <c r="I15" s="33"/>
      <c r="J15" s="52"/>
    </row>
    <row r="16" spans="1:10" x14ac:dyDescent="0.2">
      <c r="B16" s="49" t="s">
        <v>168</v>
      </c>
      <c r="C16" s="50"/>
      <c r="D16" s="50"/>
      <c r="E16" s="50"/>
      <c r="F16" s="50"/>
      <c r="G16" s="50"/>
      <c r="H16" s="50"/>
      <c r="I16" s="53"/>
      <c r="J16" s="54"/>
    </row>
    <row r="17" spans="2:10" x14ac:dyDescent="0.2">
      <c r="B17" s="48"/>
      <c r="C17" s="48"/>
      <c r="D17" s="48"/>
      <c r="E17" s="48"/>
      <c r="F17" s="48"/>
      <c r="G17" s="48"/>
      <c r="H17" s="48"/>
      <c r="I17" s="60"/>
      <c r="J17" s="61"/>
    </row>
    <row r="18" spans="2:10" x14ac:dyDescent="0.2">
      <c r="B18" s="75" t="s">
        <v>106</v>
      </c>
      <c r="C18" s="75"/>
      <c r="D18" s="75"/>
      <c r="E18" s="75"/>
      <c r="F18" s="75"/>
      <c r="G18" s="75"/>
      <c r="H18" s="75"/>
      <c r="I18" s="75"/>
      <c r="J18" s="75"/>
    </row>
    <row r="19" spans="2:10" x14ac:dyDescent="0.2">
      <c r="B19" s="75"/>
      <c r="C19" s="75"/>
      <c r="D19" s="75"/>
      <c r="E19" s="75"/>
      <c r="F19" s="75"/>
      <c r="G19" s="75"/>
      <c r="H19" s="75"/>
      <c r="I19" s="75"/>
      <c r="J19" s="75"/>
    </row>
    <row r="20" spans="2:10" x14ac:dyDescent="0.2">
      <c r="B20" s="78" t="s">
        <v>85</v>
      </c>
      <c r="C20" s="78"/>
      <c r="D20" s="78"/>
      <c r="E20" s="78"/>
      <c r="F20" s="78"/>
      <c r="G20" s="78"/>
      <c r="H20" s="78"/>
      <c r="I20" s="78"/>
      <c r="J20" s="78"/>
    </row>
    <row r="22" spans="2:10" ht="14" customHeight="1" x14ac:dyDescent="0.2">
      <c r="B22" s="79" t="s">
        <v>99</v>
      </c>
      <c r="C22" s="80"/>
      <c r="D22" s="80"/>
      <c r="E22" s="80"/>
      <c r="F22" s="80"/>
      <c r="G22" s="80"/>
      <c r="H22" s="80"/>
      <c r="I22" s="80"/>
      <c r="J22" s="81"/>
    </row>
    <row r="23" spans="2:10" x14ac:dyDescent="0.2">
      <c r="B23" s="66"/>
      <c r="C23" s="76"/>
      <c r="D23" s="76"/>
      <c r="E23" s="76"/>
      <c r="F23" s="76"/>
      <c r="G23" s="76"/>
      <c r="H23" s="76"/>
      <c r="I23" s="76"/>
      <c r="J23" s="77"/>
    </row>
    <row r="24" spans="2:10" x14ac:dyDescent="0.2">
      <c r="B24" s="66"/>
      <c r="C24" s="76"/>
      <c r="D24" s="76"/>
      <c r="E24" s="76"/>
      <c r="F24" s="76"/>
      <c r="G24" s="76"/>
      <c r="H24" s="76"/>
      <c r="I24" s="76"/>
      <c r="J24" s="77"/>
    </row>
    <row r="25" spans="2:10" x14ac:dyDescent="0.2">
      <c r="B25" s="66"/>
      <c r="C25" s="76"/>
      <c r="D25" s="76"/>
      <c r="E25" s="76"/>
      <c r="F25" s="76"/>
      <c r="G25" s="76"/>
      <c r="H25" s="76"/>
      <c r="I25" s="76"/>
      <c r="J25" s="77"/>
    </row>
    <row r="26" spans="2:10" x14ac:dyDescent="0.2">
      <c r="B26" s="66"/>
      <c r="C26" s="76"/>
      <c r="D26" s="76"/>
      <c r="E26" s="76"/>
      <c r="F26" s="76"/>
      <c r="G26" s="76"/>
      <c r="H26" s="76"/>
      <c r="I26" s="76"/>
      <c r="J26" s="77"/>
    </row>
    <row r="27" spans="2:10" x14ac:dyDescent="0.2">
      <c r="B27" s="66"/>
      <c r="C27" s="76"/>
      <c r="D27" s="76"/>
      <c r="E27" s="76"/>
      <c r="F27" s="76"/>
      <c r="G27" s="76"/>
      <c r="H27" s="76"/>
      <c r="I27" s="76"/>
      <c r="J27" s="77"/>
    </row>
    <row r="28" spans="2:10" x14ac:dyDescent="0.2">
      <c r="B28" s="66"/>
      <c r="C28" s="76"/>
      <c r="D28" s="76"/>
      <c r="E28" s="76"/>
      <c r="F28" s="76"/>
      <c r="G28" s="76"/>
      <c r="H28" s="76"/>
      <c r="I28" s="76"/>
      <c r="J28" s="77"/>
    </row>
    <row r="29" spans="2:10" x14ac:dyDescent="0.2">
      <c r="B29" s="66"/>
      <c r="C29" s="76"/>
      <c r="D29" s="76"/>
      <c r="E29" s="76"/>
      <c r="F29" s="76"/>
      <c r="G29" s="76"/>
      <c r="H29" s="76"/>
      <c r="I29" s="76"/>
      <c r="J29" s="77"/>
    </row>
    <row r="30" spans="2:10" x14ac:dyDescent="0.2">
      <c r="B30" s="21"/>
      <c r="C30" s="22"/>
      <c r="D30" s="22"/>
      <c r="E30" s="22"/>
      <c r="F30" s="22"/>
      <c r="G30" s="22"/>
      <c r="H30" s="22"/>
      <c r="I30" s="22"/>
      <c r="J30" s="23"/>
    </row>
    <row r="31" spans="2:10" ht="14" customHeight="1" x14ac:dyDescent="0.2">
      <c r="B31" s="66" t="s">
        <v>95</v>
      </c>
      <c r="C31" s="76"/>
      <c r="D31" s="76"/>
      <c r="E31" s="76"/>
      <c r="F31" s="76"/>
      <c r="G31" s="76"/>
      <c r="H31" s="76"/>
      <c r="I31" s="76"/>
      <c r="J31" s="77"/>
    </row>
    <row r="32" spans="2:10" ht="14" customHeight="1" x14ac:dyDescent="0.2">
      <c r="B32" s="66"/>
      <c r="C32" s="76"/>
      <c r="D32" s="76"/>
      <c r="E32" s="76"/>
      <c r="F32" s="76"/>
      <c r="G32" s="76"/>
      <c r="H32" s="76"/>
      <c r="I32" s="76"/>
      <c r="J32" s="77"/>
    </row>
    <row r="33" spans="2:10" x14ac:dyDescent="0.2">
      <c r="B33" s="24"/>
      <c r="C33" s="25"/>
      <c r="D33" s="25"/>
      <c r="E33" s="25"/>
      <c r="F33" s="25"/>
      <c r="G33" s="25"/>
      <c r="H33" s="25"/>
      <c r="I33" s="25"/>
      <c r="J33" s="26"/>
    </row>
    <row r="34" spans="2:10" ht="14" customHeight="1" x14ac:dyDescent="0.2">
      <c r="B34" s="66" t="s">
        <v>93</v>
      </c>
      <c r="C34" s="76"/>
      <c r="D34" s="76"/>
      <c r="E34" s="76"/>
      <c r="F34" s="76"/>
      <c r="G34" s="76"/>
      <c r="H34" s="76"/>
      <c r="I34" s="76"/>
      <c r="J34" s="77"/>
    </row>
    <row r="35" spans="2:10" ht="14" customHeight="1" x14ac:dyDescent="0.2">
      <c r="B35" s="62" t="s">
        <v>96</v>
      </c>
      <c r="C35" s="63"/>
      <c r="D35" s="63"/>
      <c r="E35" s="63"/>
      <c r="F35" s="63"/>
      <c r="G35" s="63"/>
      <c r="H35" s="63"/>
      <c r="I35" s="63"/>
      <c r="J35" s="64"/>
    </row>
    <row r="36" spans="2:10" x14ac:dyDescent="0.2">
      <c r="B36" s="62"/>
      <c r="C36" s="63"/>
      <c r="D36" s="63"/>
      <c r="E36" s="63"/>
      <c r="F36" s="63"/>
      <c r="G36" s="63"/>
      <c r="H36" s="63"/>
      <c r="I36" s="63"/>
      <c r="J36" s="64"/>
    </row>
    <row r="37" spans="2:10" ht="15" customHeight="1" x14ac:dyDescent="0.2">
      <c r="B37" s="62"/>
      <c r="C37" s="63"/>
      <c r="D37" s="63"/>
      <c r="E37" s="63"/>
      <c r="F37" s="63"/>
      <c r="G37" s="63"/>
      <c r="H37" s="63"/>
      <c r="I37" s="63"/>
      <c r="J37" s="64"/>
    </row>
    <row r="38" spans="2:10" x14ac:dyDescent="0.2">
      <c r="B38" s="62"/>
      <c r="C38" s="63"/>
      <c r="D38" s="63"/>
      <c r="E38" s="63"/>
      <c r="F38" s="63"/>
      <c r="G38" s="63"/>
      <c r="H38" s="63"/>
      <c r="I38" s="63"/>
      <c r="J38" s="64"/>
    </row>
    <row r="39" spans="2:10" x14ac:dyDescent="0.2">
      <c r="B39" s="62"/>
      <c r="C39" s="63"/>
      <c r="D39" s="63"/>
      <c r="E39" s="63"/>
      <c r="F39" s="63"/>
      <c r="G39" s="63"/>
      <c r="H39" s="63"/>
      <c r="I39" s="63"/>
      <c r="J39" s="64"/>
    </row>
    <row r="40" spans="2:10" x14ac:dyDescent="0.2">
      <c r="B40" s="62"/>
      <c r="C40" s="63"/>
      <c r="D40" s="63"/>
      <c r="E40" s="63"/>
      <c r="F40" s="63"/>
      <c r="G40" s="63"/>
      <c r="H40" s="63"/>
      <c r="I40" s="63"/>
      <c r="J40" s="64"/>
    </row>
    <row r="41" spans="2:10" ht="15" customHeight="1" x14ac:dyDescent="0.2">
      <c r="B41" s="66" t="s">
        <v>88</v>
      </c>
      <c r="C41" s="76"/>
      <c r="D41" s="76"/>
      <c r="E41" s="76"/>
      <c r="F41" s="76"/>
      <c r="G41" s="76"/>
      <c r="H41" s="76"/>
      <c r="I41" s="76"/>
      <c r="J41" s="77"/>
    </row>
    <row r="42" spans="2:10" ht="14" customHeight="1" x14ac:dyDescent="0.2">
      <c r="B42" s="62" t="s">
        <v>97</v>
      </c>
      <c r="C42" s="63"/>
      <c r="D42" s="63"/>
      <c r="E42" s="63"/>
      <c r="F42" s="63"/>
      <c r="G42" s="63"/>
      <c r="H42" s="63"/>
      <c r="I42" s="63"/>
      <c r="J42" s="64"/>
    </row>
    <row r="43" spans="2:10" x14ac:dyDescent="0.2">
      <c r="B43" s="62"/>
      <c r="C43" s="63"/>
      <c r="D43" s="63"/>
      <c r="E43" s="63"/>
      <c r="F43" s="63"/>
      <c r="G43" s="63"/>
      <c r="H43" s="63"/>
      <c r="I43" s="63"/>
      <c r="J43" s="64"/>
    </row>
    <row r="44" spans="2:10" x14ac:dyDescent="0.2">
      <c r="B44" s="62"/>
      <c r="C44" s="63"/>
      <c r="D44" s="63"/>
      <c r="E44" s="63"/>
      <c r="F44" s="63"/>
      <c r="G44" s="63"/>
      <c r="H44" s="63"/>
      <c r="I44" s="63"/>
      <c r="J44" s="64"/>
    </row>
    <row r="45" spans="2:10" x14ac:dyDescent="0.2">
      <c r="B45" s="62"/>
      <c r="C45" s="63"/>
      <c r="D45" s="63"/>
      <c r="E45" s="63"/>
      <c r="F45" s="63"/>
      <c r="G45" s="63"/>
      <c r="H45" s="63"/>
      <c r="I45" s="63"/>
      <c r="J45" s="64"/>
    </row>
    <row r="46" spans="2:10" x14ac:dyDescent="0.2">
      <c r="B46" s="62"/>
      <c r="C46" s="63"/>
      <c r="D46" s="63"/>
      <c r="E46" s="63"/>
      <c r="F46" s="63"/>
      <c r="G46" s="63"/>
      <c r="H46" s="63"/>
      <c r="I46" s="63"/>
      <c r="J46" s="64"/>
    </row>
    <row r="47" spans="2:10" x14ac:dyDescent="0.2">
      <c r="B47" s="66" t="s">
        <v>90</v>
      </c>
      <c r="C47" s="76"/>
      <c r="D47" s="76"/>
      <c r="E47" s="76"/>
      <c r="F47" s="76"/>
      <c r="G47" s="76"/>
      <c r="H47" s="76"/>
      <c r="I47" s="76"/>
      <c r="J47" s="77"/>
    </row>
    <row r="48" spans="2:10" ht="14" customHeight="1" x14ac:dyDescent="0.2">
      <c r="B48" s="62" t="s">
        <v>170</v>
      </c>
      <c r="C48" s="63"/>
      <c r="D48" s="63"/>
      <c r="E48" s="63"/>
      <c r="F48" s="63"/>
      <c r="G48" s="63"/>
      <c r="H48" s="63"/>
      <c r="I48" s="63"/>
      <c r="J48" s="64"/>
    </row>
    <row r="49" spans="2:10" ht="14" customHeight="1" x14ac:dyDescent="0.2">
      <c r="B49" s="62"/>
      <c r="C49" s="63"/>
      <c r="D49" s="63"/>
      <c r="E49" s="63"/>
      <c r="F49" s="63"/>
      <c r="G49" s="63"/>
      <c r="H49" s="63"/>
      <c r="I49" s="63"/>
      <c r="J49" s="64"/>
    </row>
    <row r="50" spans="2:10" ht="14" customHeight="1" x14ac:dyDescent="0.2">
      <c r="B50" s="62"/>
      <c r="C50" s="63"/>
      <c r="D50" s="63"/>
      <c r="E50" s="63"/>
      <c r="F50" s="63"/>
      <c r="G50" s="63"/>
      <c r="H50" s="63"/>
      <c r="I50" s="63"/>
      <c r="J50" s="64"/>
    </row>
    <row r="51" spans="2:10" ht="14" customHeight="1" x14ac:dyDescent="0.2">
      <c r="B51" s="62"/>
      <c r="C51" s="63"/>
      <c r="D51" s="63"/>
      <c r="E51" s="63"/>
      <c r="F51" s="63"/>
      <c r="G51" s="63"/>
      <c r="H51" s="63"/>
      <c r="I51" s="63"/>
      <c r="J51" s="64"/>
    </row>
    <row r="52" spans="2:10" ht="14" customHeight="1" x14ac:dyDescent="0.2">
      <c r="B52" s="62"/>
      <c r="C52" s="63"/>
      <c r="D52" s="63"/>
      <c r="E52" s="63"/>
      <c r="F52" s="63"/>
      <c r="G52" s="63"/>
      <c r="H52" s="63"/>
      <c r="I52" s="63"/>
      <c r="J52" s="64"/>
    </row>
    <row r="53" spans="2:10" ht="14" customHeight="1" x14ac:dyDescent="0.2">
      <c r="B53" s="62"/>
      <c r="C53" s="63"/>
      <c r="D53" s="63"/>
      <c r="E53" s="63"/>
      <c r="F53" s="63"/>
      <c r="G53" s="63"/>
      <c r="H53" s="63"/>
      <c r="I53" s="63"/>
      <c r="J53" s="64"/>
    </row>
    <row r="54" spans="2:10" ht="14" customHeight="1" x14ac:dyDescent="0.2">
      <c r="B54" s="62"/>
      <c r="C54" s="63"/>
      <c r="D54" s="63"/>
      <c r="E54" s="63"/>
      <c r="F54" s="63"/>
      <c r="G54" s="63"/>
      <c r="H54" s="63"/>
      <c r="I54" s="63"/>
      <c r="J54" s="64"/>
    </row>
    <row r="55" spans="2:10" ht="14" customHeight="1" x14ac:dyDescent="0.2">
      <c r="B55" s="62"/>
      <c r="C55" s="63"/>
      <c r="D55" s="63"/>
      <c r="E55" s="63"/>
      <c r="F55" s="63"/>
      <c r="G55" s="63"/>
      <c r="H55" s="63"/>
      <c r="I55" s="63"/>
      <c r="J55" s="64"/>
    </row>
    <row r="56" spans="2:10" ht="14" customHeight="1" x14ac:dyDescent="0.2">
      <c r="B56" s="62"/>
      <c r="C56" s="63"/>
      <c r="D56" s="63"/>
      <c r="E56" s="63"/>
      <c r="F56" s="63"/>
      <c r="G56" s="63"/>
      <c r="H56" s="63"/>
      <c r="I56" s="63"/>
      <c r="J56" s="64"/>
    </row>
    <row r="57" spans="2:10" ht="14" customHeight="1" x14ac:dyDescent="0.2">
      <c r="B57" s="62"/>
      <c r="C57" s="63"/>
      <c r="D57" s="63"/>
      <c r="E57" s="63"/>
      <c r="F57" s="63"/>
      <c r="G57" s="63"/>
      <c r="H57" s="63"/>
      <c r="I57" s="63"/>
      <c r="J57" s="64"/>
    </row>
    <row r="58" spans="2:10" ht="14" customHeight="1" x14ac:dyDescent="0.2">
      <c r="B58" s="62"/>
      <c r="C58" s="63"/>
      <c r="D58" s="63"/>
      <c r="E58" s="63"/>
      <c r="F58" s="63"/>
      <c r="G58" s="63"/>
      <c r="H58" s="63"/>
      <c r="I58" s="63"/>
      <c r="J58" s="64"/>
    </row>
    <row r="59" spans="2:10" ht="14" customHeight="1" x14ac:dyDescent="0.2">
      <c r="B59" s="66" t="s">
        <v>91</v>
      </c>
      <c r="C59" s="76"/>
      <c r="D59" s="76"/>
      <c r="E59" s="76"/>
      <c r="F59" s="76"/>
      <c r="G59" s="76"/>
      <c r="H59" s="76"/>
      <c r="I59" s="76"/>
      <c r="J59" s="77"/>
    </row>
    <row r="60" spans="2:10" ht="14" customHeight="1" x14ac:dyDescent="0.2">
      <c r="B60" s="62" t="s">
        <v>169</v>
      </c>
      <c r="C60" s="63"/>
      <c r="D60" s="63"/>
      <c r="E60" s="63"/>
      <c r="F60" s="63"/>
      <c r="G60" s="63"/>
      <c r="H60" s="63"/>
      <c r="I60" s="63"/>
      <c r="J60" s="64"/>
    </row>
    <row r="61" spans="2:10" ht="14" customHeight="1" x14ac:dyDescent="0.2">
      <c r="B61" s="62"/>
      <c r="C61" s="63"/>
      <c r="D61" s="63"/>
      <c r="E61" s="63"/>
      <c r="F61" s="63"/>
      <c r="G61" s="63"/>
      <c r="H61" s="63"/>
      <c r="I61" s="63"/>
      <c r="J61" s="64"/>
    </row>
    <row r="62" spans="2:10" ht="14" customHeight="1" x14ac:dyDescent="0.2">
      <c r="B62" s="62"/>
      <c r="C62" s="63"/>
      <c r="D62" s="63"/>
      <c r="E62" s="63"/>
      <c r="F62" s="63"/>
      <c r="G62" s="63"/>
      <c r="H62" s="63"/>
      <c r="I62" s="63"/>
      <c r="J62" s="64"/>
    </row>
    <row r="63" spans="2:10" ht="14" customHeight="1" x14ac:dyDescent="0.2">
      <c r="B63" s="62"/>
      <c r="C63" s="63"/>
      <c r="D63" s="63"/>
      <c r="E63" s="63"/>
      <c r="F63" s="63"/>
      <c r="G63" s="63"/>
      <c r="H63" s="63"/>
      <c r="I63" s="63"/>
      <c r="J63" s="64"/>
    </row>
    <row r="64" spans="2:10" ht="14" customHeight="1" x14ac:dyDescent="0.2">
      <c r="B64" s="62"/>
      <c r="C64" s="63"/>
      <c r="D64" s="63"/>
      <c r="E64" s="63"/>
      <c r="F64" s="63"/>
      <c r="G64" s="63"/>
      <c r="H64" s="63"/>
      <c r="I64" s="63"/>
      <c r="J64" s="64"/>
    </row>
    <row r="65" spans="2:10" ht="14" customHeight="1" x14ac:dyDescent="0.2">
      <c r="B65" s="62"/>
      <c r="C65" s="63"/>
      <c r="D65" s="63"/>
      <c r="E65" s="63"/>
      <c r="F65" s="63"/>
      <c r="G65" s="63"/>
      <c r="H65" s="63"/>
      <c r="I65" s="63"/>
      <c r="J65" s="64"/>
    </row>
    <row r="66" spans="2:10" ht="14" customHeight="1" x14ac:dyDescent="0.2">
      <c r="B66" s="62"/>
      <c r="C66" s="63"/>
      <c r="D66" s="63"/>
      <c r="E66" s="63"/>
      <c r="F66" s="63"/>
      <c r="G66" s="63"/>
      <c r="H66" s="63"/>
      <c r="I66" s="63"/>
      <c r="J66" s="64"/>
    </row>
    <row r="67" spans="2:10" ht="14" customHeight="1" x14ac:dyDescent="0.2">
      <c r="B67" s="24"/>
      <c r="C67" s="25"/>
      <c r="D67" s="25"/>
      <c r="E67" s="25"/>
      <c r="F67" s="25"/>
      <c r="G67" s="25"/>
      <c r="H67" s="25"/>
      <c r="I67" s="25"/>
      <c r="J67" s="26"/>
    </row>
    <row r="68" spans="2:10" ht="14" customHeight="1" x14ac:dyDescent="0.2">
      <c r="B68" s="72" t="s">
        <v>107</v>
      </c>
      <c r="C68" s="67"/>
      <c r="D68" s="67"/>
      <c r="E68" s="67"/>
      <c r="F68" s="67"/>
      <c r="G68" s="67"/>
      <c r="H68" s="67"/>
      <c r="I68" s="67"/>
      <c r="J68" s="68"/>
    </row>
    <row r="69" spans="2:10" ht="14" customHeight="1" x14ac:dyDescent="0.2">
      <c r="B69" s="65" t="s">
        <v>108</v>
      </c>
      <c r="C69" s="63"/>
      <c r="D69" s="63"/>
      <c r="E69" s="63"/>
      <c r="F69" s="63"/>
      <c r="G69" s="63"/>
      <c r="H69" s="63"/>
      <c r="I69" s="63"/>
      <c r="J69" s="64"/>
    </row>
    <row r="70" spans="2:10" ht="14" customHeight="1" x14ac:dyDescent="0.2">
      <c r="B70" s="62"/>
      <c r="C70" s="63"/>
      <c r="D70" s="63"/>
      <c r="E70" s="63"/>
      <c r="F70" s="63"/>
      <c r="G70" s="63"/>
      <c r="H70" s="63"/>
      <c r="I70" s="63"/>
      <c r="J70" s="64"/>
    </row>
    <row r="71" spans="2:10" ht="14" customHeight="1" x14ac:dyDescent="0.2">
      <c r="B71" s="62"/>
      <c r="C71" s="63"/>
      <c r="D71" s="63"/>
      <c r="E71" s="63"/>
      <c r="F71" s="63"/>
      <c r="G71" s="63"/>
      <c r="H71" s="63"/>
      <c r="I71" s="63"/>
      <c r="J71" s="64"/>
    </row>
    <row r="72" spans="2:10" ht="14" customHeight="1" x14ac:dyDescent="0.2">
      <c r="B72" s="62"/>
      <c r="C72" s="63"/>
      <c r="D72" s="63"/>
      <c r="E72" s="63"/>
      <c r="F72" s="63"/>
      <c r="G72" s="63"/>
      <c r="H72" s="63"/>
      <c r="I72" s="63"/>
      <c r="J72" s="64"/>
    </row>
    <row r="73" spans="2:10" ht="14" customHeight="1" x14ac:dyDescent="0.2">
      <c r="B73" s="62"/>
      <c r="C73" s="63"/>
      <c r="D73" s="63"/>
      <c r="E73" s="63"/>
      <c r="F73" s="63"/>
      <c r="G73" s="63"/>
      <c r="H73" s="63"/>
      <c r="I73" s="63"/>
      <c r="J73" s="64"/>
    </row>
    <row r="74" spans="2:10" ht="14" customHeight="1" x14ac:dyDescent="0.2">
      <c r="B74" s="62"/>
      <c r="C74" s="63"/>
      <c r="D74" s="63"/>
      <c r="E74" s="63"/>
      <c r="F74" s="63"/>
      <c r="G74" s="63"/>
      <c r="H74" s="63"/>
      <c r="I74" s="63"/>
      <c r="J74" s="64"/>
    </row>
    <row r="75" spans="2:10" ht="14" customHeight="1" x14ac:dyDescent="0.2">
      <c r="B75" s="62"/>
      <c r="C75" s="63"/>
      <c r="D75" s="63"/>
      <c r="E75" s="63"/>
      <c r="F75" s="63"/>
      <c r="G75" s="63"/>
      <c r="H75" s="63"/>
      <c r="I75" s="63"/>
      <c r="J75" s="64"/>
    </row>
    <row r="76" spans="2:10" ht="14" customHeight="1" x14ac:dyDescent="0.2">
      <c r="B76" s="62"/>
      <c r="C76" s="63"/>
      <c r="D76" s="63"/>
      <c r="E76" s="63"/>
      <c r="F76" s="63"/>
      <c r="G76" s="63"/>
      <c r="H76" s="63"/>
      <c r="I76" s="63"/>
      <c r="J76" s="64"/>
    </row>
    <row r="77" spans="2:10" ht="14" customHeight="1" x14ac:dyDescent="0.2">
      <c r="B77" s="28"/>
      <c r="C77" s="29"/>
      <c r="D77" s="29"/>
      <c r="E77" s="29"/>
      <c r="F77" s="29"/>
      <c r="G77" s="29"/>
      <c r="H77" s="29"/>
      <c r="I77" s="29"/>
      <c r="J77" s="30"/>
    </row>
    <row r="78" spans="2:10" ht="14" customHeight="1" x14ac:dyDescent="0.2">
      <c r="B78" s="65" t="s">
        <v>109</v>
      </c>
      <c r="C78" s="73"/>
      <c r="D78" s="73"/>
      <c r="E78" s="73"/>
      <c r="F78" s="73"/>
      <c r="G78" s="73"/>
      <c r="H78" s="73"/>
      <c r="I78" s="73"/>
      <c r="J78" s="74"/>
    </row>
    <row r="79" spans="2:10" ht="14" customHeight="1" x14ac:dyDescent="0.2">
      <c r="B79" s="65"/>
      <c r="C79" s="73"/>
      <c r="D79" s="73"/>
      <c r="E79" s="73"/>
      <c r="F79" s="73"/>
      <c r="G79" s="73"/>
      <c r="H79" s="73"/>
      <c r="I79" s="73"/>
      <c r="J79" s="74"/>
    </row>
    <row r="80" spans="2:10" ht="14" customHeight="1" x14ac:dyDescent="0.2">
      <c r="B80" s="65"/>
      <c r="C80" s="73"/>
      <c r="D80" s="73"/>
      <c r="E80" s="73"/>
      <c r="F80" s="73"/>
      <c r="G80" s="73"/>
      <c r="H80" s="73"/>
      <c r="I80" s="73"/>
      <c r="J80" s="74"/>
    </row>
    <row r="81" spans="2:10" ht="14" customHeight="1" x14ac:dyDescent="0.2">
      <c r="B81" s="65"/>
      <c r="C81" s="73"/>
      <c r="D81" s="73"/>
      <c r="E81" s="73"/>
      <c r="F81" s="73"/>
      <c r="G81" s="73"/>
      <c r="H81" s="73"/>
      <c r="I81" s="73"/>
      <c r="J81" s="74"/>
    </row>
    <row r="82" spans="2:10" ht="14" customHeight="1" x14ac:dyDescent="0.2">
      <c r="B82" s="65"/>
      <c r="C82" s="73"/>
      <c r="D82" s="73"/>
      <c r="E82" s="73"/>
      <c r="F82" s="73"/>
      <c r="G82" s="73"/>
      <c r="H82" s="73"/>
      <c r="I82" s="73"/>
      <c r="J82" s="74"/>
    </row>
    <row r="83" spans="2:10" ht="14" customHeight="1" x14ac:dyDescent="0.2">
      <c r="B83" s="65"/>
      <c r="C83" s="73"/>
      <c r="D83" s="73"/>
      <c r="E83" s="73"/>
      <c r="F83" s="73"/>
      <c r="G83" s="73"/>
      <c r="H83" s="73"/>
      <c r="I83" s="73"/>
      <c r="J83" s="74"/>
    </row>
    <row r="84" spans="2:10" ht="14" customHeight="1" x14ac:dyDescent="0.2">
      <c r="B84" s="65"/>
      <c r="C84" s="73"/>
      <c r="D84" s="73"/>
      <c r="E84" s="73"/>
      <c r="F84" s="73"/>
      <c r="G84" s="73"/>
      <c r="H84" s="73"/>
      <c r="I84" s="73"/>
      <c r="J84" s="74"/>
    </row>
    <row r="85" spans="2:10" ht="14" customHeight="1" x14ac:dyDescent="0.2">
      <c r="B85" s="65"/>
      <c r="C85" s="73"/>
      <c r="D85" s="73"/>
      <c r="E85" s="73"/>
      <c r="F85" s="73"/>
      <c r="G85" s="73"/>
      <c r="H85" s="73"/>
      <c r="I85" s="73"/>
      <c r="J85" s="74"/>
    </row>
    <row r="86" spans="2:10" ht="14" customHeight="1" x14ac:dyDescent="0.2">
      <c r="B86" s="65"/>
      <c r="C86" s="73"/>
      <c r="D86" s="73"/>
      <c r="E86" s="73"/>
      <c r="F86" s="73"/>
      <c r="G86" s="73"/>
      <c r="H86" s="73"/>
      <c r="I86" s="73"/>
      <c r="J86" s="74"/>
    </row>
    <row r="87" spans="2:10" ht="14" customHeight="1" x14ac:dyDescent="0.2">
      <c r="B87" s="65"/>
      <c r="C87" s="73"/>
      <c r="D87" s="73"/>
      <c r="E87" s="73"/>
      <c r="F87" s="73"/>
      <c r="G87" s="73"/>
      <c r="H87" s="73"/>
      <c r="I87" s="73"/>
      <c r="J87" s="74"/>
    </row>
    <row r="88" spans="2:10" ht="14" customHeight="1" x14ac:dyDescent="0.2">
      <c r="B88" s="65"/>
      <c r="C88" s="73"/>
      <c r="D88" s="73"/>
      <c r="E88" s="73"/>
      <c r="F88" s="73"/>
      <c r="G88" s="73"/>
      <c r="H88" s="73"/>
      <c r="I88" s="73"/>
      <c r="J88" s="74"/>
    </row>
    <row r="89" spans="2:10" ht="14" customHeight="1" x14ac:dyDescent="0.2">
      <c r="B89" s="65"/>
      <c r="C89" s="73"/>
      <c r="D89" s="73"/>
      <c r="E89" s="73"/>
      <c r="F89" s="73"/>
      <c r="G89" s="73"/>
      <c r="H89" s="73"/>
      <c r="I89" s="73"/>
      <c r="J89" s="74"/>
    </row>
    <row r="90" spans="2:10" ht="14" customHeight="1" x14ac:dyDescent="0.2">
      <c r="B90" s="65"/>
      <c r="C90" s="73"/>
      <c r="D90" s="73"/>
      <c r="E90" s="73"/>
      <c r="F90" s="73"/>
      <c r="G90" s="73"/>
      <c r="H90" s="73"/>
      <c r="I90" s="73"/>
      <c r="J90" s="74"/>
    </row>
    <row r="91" spans="2:10" ht="14" customHeight="1" x14ac:dyDescent="0.2">
      <c r="B91" s="65"/>
      <c r="C91" s="73"/>
      <c r="D91" s="73"/>
      <c r="E91" s="73"/>
      <c r="F91" s="73"/>
      <c r="G91" s="73"/>
      <c r="H91" s="73"/>
      <c r="I91" s="73"/>
      <c r="J91" s="74"/>
    </row>
    <row r="92" spans="2:10" ht="14" customHeight="1" x14ac:dyDescent="0.2">
      <c r="B92" s="55"/>
      <c r="C92" s="56"/>
      <c r="D92" s="56"/>
      <c r="E92" s="56"/>
      <c r="F92" s="56"/>
      <c r="G92" s="56"/>
      <c r="H92" s="56"/>
      <c r="I92" s="56"/>
      <c r="J92" s="57"/>
    </row>
    <row r="93" spans="2:10" ht="14" customHeight="1" x14ac:dyDescent="0.2">
      <c r="B93" s="66" t="s">
        <v>171</v>
      </c>
      <c r="C93" s="67"/>
      <c r="D93" s="67"/>
      <c r="E93" s="67"/>
      <c r="F93" s="67"/>
      <c r="G93" s="67"/>
      <c r="H93" s="67"/>
      <c r="I93" s="67"/>
      <c r="J93" s="68"/>
    </row>
    <row r="94" spans="2:10" ht="14" customHeight="1" x14ac:dyDescent="0.2">
      <c r="B94" s="69"/>
      <c r="C94" s="70"/>
      <c r="D94" s="70"/>
      <c r="E94" s="70"/>
      <c r="F94" s="70"/>
      <c r="G94" s="70"/>
      <c r="H94" s="70"/>
      <c r="I94" s="70"/>
      <c r="J94" s="71"/>
    </row>
  </sheetData>
  <mergeCells count="17">
    <mergeCell ref="B10:J11"/>
    <mergeCell ref="B59:J59"/>
    <mergeCell ref="B48:J58"/>
    <mergeCell ref="B35:J40"/>
    <mergeCell ref="B34:J34"/>
    <mergeCell ref="B42:J46"/>
    <mergeCell ref="B41:J41"/>
    <mergeCell ref="B47:J47"/>
    <mergeCell ref="B20:J20"/>
    <mergeCell ref="B22:J29"/>
    <mergeCell ref="B18:J19"/>
    <mergeCell ref="B31:J32"/>
    <mergeCell ref="B60:J66"/>
    <mergeCell ref="B69:J76"/>
    <mergeCell ref="B93:J94"/>
    <mergeCell ref="B68:J68"/>
    <mergeCell ref="B78:J91"/>
  </mergeCells>
  <hyperlinks>
    <hyperlink ref="B20" r:id="rId1"/>
  </hyperlinks>
  <pageMargins left="0.75" right="0.75" top="1" bottom="1" header="0.5" footer="0.5"/>
  <pageSetup orientation="portrait" horizontalDpi="4294967292" verticalDpi="4294967292"/>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135</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137</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98" t="s">
        <v>138</v>
      </c>
      <c r="AO5" s="83"/>
      <c r="AP5" s="83"/>
      <c r="AQ5" s="84" t="s">
        <v>5</v>
      </c>
      <c r="AR5" s="84"/>
      <c r="AS5" s="84"/>
      <c r="AT5" s="84"/>
      <c r="AU5" s="84"/>
      <c r="AV5" s="84"/>
      <c r="AW5" s="84"/>
      <c r="AX5" s="84"/>
      <c r="AY5" s="84"/>
      <c r="AZ5" s="84"/>
      <c r="BA5" s="84"/>
      <c r="BB5" s="84"/>
      <c r="BC5" s="85" t="s">
        <v>114</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136</v>
      </c>
      <c r="D7" s="89" t="s">
        <v>41</v>
      </c>
      <c r="E7" s="90" t="s">
        <v>42</v>
      </c>
      <c r="F7" s="89" t="s">
        <v>43</v>
      </c>
      <c r="G7" s="91" t="s">
        <v>155</v>
      </c>
      <c r="H7" s="89" t="s">
        <v>44</v>
      </c>
      <c r="I7" s="91" t="s">
        <v>45</v>
      </c>
      <c r="J7" s="89" t="s">
        <v>46</v>
      </c>
      <c r="K7" s="91" t="s">
        <v>167</v>
      </c>
      <c r="L7" s="89" t="s">
        <v>156</v>
      </c>
      <c r="M7" s="91" t="s">
        <v>47</v>
      </c>
      <c r="N7" s="89" t="s">
        <v>48</v>
      </c>
      <c r="O7" s="91" t="s">
        <v>49</v>
      </c>
      <c r="P7" s="89" t="s">
        <v>50</v>
      </c>
      <c r="Q7" s="91" t="s">
        <v>51</v>
      </c>
      <c r="R7" s="89" t="s">
        <v>157</v>
      </c>
      <c r="S7" s="91" t="s">
        <v>52</v>
      </c>
      <c r="T7" s="89" t="s">
        <v>53</v>
      </c>
      <c r="U7" s="91" t="s">
        <v>54</v>
      </c>
      <c r="V7" s="89" t="s">
        <v>55</v>
      </c>
      <c r="W7" s="91" t="s">
        <v>56</v>
      </c>
      <c r="X7" s="89" t="s">
        <v>57</v>
      </c>
      <c r="Y7" s="91" t="s">
        <v>159</v>
      </c>
      <c r="Z7" s="89" t="s">
        <v>58</v>
      </c>
      <c r="AA7" s="91" t="s">
        <v>59</v>
      </c>
      <c r="AB7" s="89" t="s">
        <v>60</v>
      </c>
      <c r="AC7" s="91" t="s">
        <v>61</v>
      </c>
      <c r="AD7" s="89" t="s">
        <v>62</v>
      </c>
      <c r="AE7" s="91" t="s">
        <v>63</v>
      </c>
      <c r="AF7" s="89" t="s">
        <v>64</v>
      </c>
      <c r="AG7" s="91" t="s">
        <v>160</v>
      </c>
      <c r="AH7" s="89" t="s">
        <v>161</v>
      </c>
      <c r="AI7" s="91" t="s">
        <v>162</v>
      </c>
      <c r="AJ7" s="89" t="s">
        <v>163</v>
      </c>
      <c r="AK7" s="91" t="s">
        <v>164</v>
      </c>
      <c r="AL7" s="89" t="s">
        <v>165</v>
      </c>
      <c r="AM7" s="91" t="s">
        <v>166</v>
      </c>
      <c r="AN7" s="92" t="s">
        <v>86</v>
      </c>
      <c r="AO7" s="91" t="s">
        <v>65</v>
      </c>
      <c r="AP7" s="92" t="s">
        <v>87</v>
      </c>
      <c r="AQ7" s="91" t="s">
        <v>103</v>
      </c>
      <c r="AR7" s="96" t="s">
        <v>66</v>
      </c>
      <c r="AS7" s="91" t="s">
        <v>67</v>
      </c>
      <c r="AT7" s="96" t="s">
        <v>68</v>
      </c>
      <c r="AU7" s="91" t="s">
        <v>69</v>
      </c>
      <c r="AV7" s="96" t="s">
        <v>70</v>
      </c>
      <c r="AW7" s="91" t="s">
        <v>71</v>
      </c>
      <c r="AX7" s="96" t="s">
        <v>72</v>
      </c>
      <c r="AY7" s="91" t="s">
        <v>73</v>
      </c>
      <c r="AZ7" s="96" t="s">
        <v>75</v>
      </c>
      <c r="BA7" s="91" t="s">
        <v>76</v>
      </c>
      <c r="BB7" s="96" t="s">
        <v>77</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6"/>
      <c r="AS8" s="91"/>
      <c r="AT8" s="96"/>
      <c r="AU8" s="91"/>
      <c r="AV8" s="96"/>
      <c r="AW8" s="91"/>
      <c r="AX8" s="96"/>
      <c r="AY8" s="91"/>
      <c r="AZ8" s="96"/>
      <c r="BA8" s="91"/>
      <c r="BB8" s="96"/>
      <c r="BC8" s="91"/>
      <c r="BD8" s="93"/>
      <c r="BE8" s="87"/>
    </row>
    <row r="9" spans="1:57" x14ac:dyDescent="0.15">
      <c r="A9" s="1">
        <v>1</v>
      </c>
      <c r="B9" s="5" t="s">
        <v>8</v>
      </c>
      <c r="C9" s="20" t="s">
        <v>41</v>
      </c>
      <c r="D9" s="10">
        <v>68.578442524751097</v>
      </c>
      <c r="E9" s="11">
        <v>1.2718789763302566E-3</v>
      </c>
      <c r="F9" s="10">
        <v>0.5558111126563221</v>
      </c>
      <c r="G9" s="12">
        <v>1.2718789763302566E-3</v>
      </c>
      <c r="H9" s="10">
        <v>0</v>
      </c>
      <c r="I9" s="12">
        <v>0</v>
      </c>
      <c r="J9" s="10">
        <v>0</v>
      </c>
      <c r="K9" s="12">
        <v>0</v>
      </c>
      <c r="L9" s="10">
        <v>1.2718789763302566E-3</v>
      </c>
      <c r="M9" s="12">
        <v>5.0875159053210259E-2</v>
      </c>
      <c r="N9" s="10">
        <v>2.8731746075300495</v>
      </c>
      <c r="O9" s="12">
        <v>8.648777039045745E-2</v>
      </c>
      <c r="P9" s="10">
        <v>0.14117856637265846</v>
      </c>
      <c r="Q9" s="12">
        <v>1.0175031810642053E-2</v>
      </c>
      <c r="R9" s="10">
        <v>0</v>
      </c>
      <c r="S9" s="12">
        <v>265.54162079925459</v>
      </c>
      <c r="T9" s="10">
        <v>8.1400254485136422E-2</v>
      </c>
      <c r="U9" s="12">
        <v>6.3593948816512827E-2</v>
      </c>
      <c r="V9" s="10">
        <v>0.19968499928385028</v>
      </c>
      <c r="W9" s="12">
        <v>2.670945850293539E-2</v>
      </c>
      <c r="X9" s="10">
        <v>2.92532164555959E-2</v>
      </c>
      <c r="Y9" s="12">
        <v>0</v>
      </c>
      <c r="Z9" s="10">
        <v>1.5262547715963078E-2</v>
      </c>
      <c r="AA9" s="12">
        <v>1.2718789763302566E-3</v>
      </c>
      <c r="AB9" s="10">
        <v>0</v>
      </c>
      <c r="AC9" s="12">
        <v>0.10047843913009026</v>
      </c>
      <c r="AD9" s="10">
        <v>3.5612611337247177E-2</v>
      </c>
      <c r="AE9" s="12">
        <v>3.9046684573338872</v>
      </c>
      <c r="AF9" s="10">
        <v>8.2672133461466679E-2</v>
      </c>
      <c r="AG9" s="12">
        <v>3.0525095431926157E-2</v>
      </c>
      <c r="AH9" s="10">
        <v>0.10556595503541129</v>
      </c>
      <c r="AI9" s="12">
        <v>0.20986003109449233</v>
      </c>
      <c r="AJ9" s="10">
        <v>0.19459748337852925</v>
      </c>
      <c r="AK9" s="12">
        <v>9.920656015375999E-2</v>
      </c>
      <c r="AL9" s="10">
        <v>0.1170128658223836</v>
      </c>
      <c r="AM9" s="12">
        <v>1.2718789763302565E-2</v>
      </c>
      <c r="AN9" s="13">
        <v>47.041715818550863</v>
      </c>
      <c r="AO9" s="12">
        <v>0</v>
      </c>
      <c r="AP9" s="13">
        <v>0</v>
      </c>
      <c r="AQ9" s="12">
        <v>-0.8979715393081058</v>
      </c>
      <c r="AR9" s="14">
        <v>2.5033785534132962</v>
      </c>
      <c r="AS9" s="12">
        <v>0</v>
      </c>
      <c r="AT9" s="14">
        <v>0.16868849397038826</v>
      </c>
      <c r="AU9" s="12">
        <v>25.903929242905544</v>
      </c>
      <c r="AV9" s="14">
        <v>11.563901565206502</v>
      </c>
      <c r="AW9" s="12">
        <v>43.357591726602735</v>
      </c>
      <c r="AX9" s="14">
        <v>0</v>
      </c>
      <c r="AY9" s="12">
        <v>21.342307243994227</v>
      </c>
      <c r="AZ9" s="14">
        <v>19.768252639337064</v>
      </c>
      <c r="BA9" s="12">
        <v>-0.35509551321587585</v>
      </c>
      <c r="BB9" s="14">
        <v>0</v>
      </c>
      <c r="BC9" s="12">
        <v>153.07572231725169</v>
      </c>
      <c r="BD9" s="15">
        <v>-15.484508966330676</v>
      </c>
      <c r="BE9" s="16">
        <f>SUM(D9:BD9)</f>
        <v>651.13958751730445</v>
      </c>
    </row>
    <row r="10" spans="1:57" x14ac:dyDescent="0.15">
      <c r="A10" s="1">
        <v>2</v>
      </c>
      <c r="B10" s="5" t="s">
        <v>9</v>
      </c>
      <c r="C10" s="20" t="s">
        <v>42</v>
      </c>
      <c r="D10" s="10">
        <v>1.7484420457157248E-3</v>
      </c>
      <c r="E10" s="11">
        <v>1.6199315553556193</v>
      </c>
      <c r="F10" s="10">
        <v>8.7422102285786242E-4</v>
      </c>
      <c r="G10" s="12">
        <v>0</v>
      </c>
      <c r="H10" s="10">
        <v>0</v>
      </c>
      <c r="I10" s="12">
        <v>0</v>
      </c>
      <c r="J10" s="10">
        <v>0</v>
      </c>
      <c r="K10" s="12">
        <v>0</v>
      </c>
      <c r="L10" s="10">
        <v>0</v>
      </c>
      <c r="M10" s="12">
        <v>3.5843061937172363E-2</v>
      </c>
      <c r="N10" s="10">
        <v>2.7100851708593738E-2</v>
      </c>
      <c r="O10" s="12">
        <v>2.6226630685735873E-3</v>
      </c>
      <c r="P10" s="10">
        <v>8.8296323308644106E-2</v>
      </c>
      <c r="Q10" s="12">
        <v>8.6547881262928381E-2</v>
      </c>
      <c r="R10" s="10">
        <v>0</v>
      </c>
      <c r="S10" s="12">
        <v>0.69150882908056921</v>
      </c>
      <c r="T10" s="10">
        <v>1.0490652274294349E-2</v>
      </c>
      <c r="U10" s="12">
        <v>2.0107083525730835E-2</v>
      </c>
      <c r="V10" s="10">
        <v>9.6164312514364862E-3</v>
      </c>
      <c r="W10" s="12">
        <v>6.1195471600050365E-3</v>
      </c>
      <c r="X10" s="10">
        <v>2.1855525571446564E-2</v>
      </c>
      <c r="Y10" s="12">
        <v>8.7422102285786242E-4</v>
      </c>
      <c r="Z10" s="10">
        <v>6.9937681828628993E-3</v>
      </c>
      <c r="AA10" s="12">
        <v>1.8358641480015113E-2</v>
      </c>
      <c r="AB10" s="10">
        <v>8.7422102285786242E-4</v>
      </c>
      <c r="AC10" s="12">
        <v>8.7422102285786233E-3</v>
      </c>
      <c r="AD10" s="10">
        <v>1.7484420457157248E-3</v>
      </c>
      <c r="AE10" s="12">
        <v>2.2729746594304424E-2</v>
      </c>
      <c r="AF10" s="10">
        <v>3.4968840914314497E-3</v>
      </c>
      <c r="AG10" s="12">
        <v>1.7484420457157248E-3</v>
      </c>
      <c r="AH10" s="10">
        <v>1.7484420457157248E-3</v>
      </c>
      <c r="AI10" s="12">
        <v>4.3711051142893117E-3</v>
      </c>
      <c r="AJ10" s="10">
        <v>7.8679892057207605E-3</v>
      </c>
      <c r="AK10" s="12">
        <v>5.5075924440045332E-2</v>
      </c>
      <c r="AL10" s="10">
        <v>8.7422102285786242E-4</v>
      </c>
      <c r="AM10" s="12">
        <v>2.2729746594304424E-2</v>
      </c>
      <c r="AN10" s="13">
        <v>5.060865501324165</v>
      </c>
      <c r="AO10" s="12">
        <v>0</v>
      </c>
      <c r="AP10" s="13">
        <v>0.15036601593155233</v>
      </c>
      <c r="AQ10" s="12">
        <v>0</v>
      </c>
      <c r="AR10" s="14">
        <v>-1.2289254210224421E-2</v>
      </c>
      <c r="AS10" s="12">
        <v>0</v>
      </c>
      <c r="AT10" s="14">
        <v>-3.0815727976546661E-3</v>
      </c>
      <c r="AU10" s="12">
        <v>-0.93378893582824651</v>
      </c>
      <c r="AV10" s="14">
        <v>-1.2991391340401743E-3</v>
      </c>
      <c r="AW10" s="12">
        <v>3.436350381416982</v>
      </c>
      <c r="AX10" s="14">
        <v>0</v>
      </c>
      <c r="AY10" s="12">
        <v>-0.40942573945800292</v>
      </c>
      <c r="AZ10" s="14">
        <v>-3.4504942792989435E-2</v>
      </c>
      <c r="BA10" s="12">
        <v>0</v>
      </c>
      <c r="BB10" s="14">
        <v>0</v>
      </c>
      <c r="BC10" s="12">
        <v>0.65916265123482831</v>
      </c>
      <c r="BD10" s="15">
        <v>-0.95223296136437952</v>
      </c>
      <c r="BE10" s="16">
        <f t="shared" ref="BE10:BE44" si="0">SUM(D10:BD10)</f>
        <v>9.7410190780328509</v>
      </c>
    </row>
    <row r="11" spans="1:57" x14ac:dyDescent="0.15">
      <c r="A11" s="1">
        <v>3</v>
      </c>
      <c r="B11" s="5" t="s">
        <v>10</v>
      </c>
      <c r="C11" s="20" t="s">
        <v>43</v>
      </c>
      <c r="D11" s="10">
        <v>0.89921235799604204</v>
      </c>
      <c r="E11" s="11">
        <v>0</v>
      </c>
      <c r="F11" s="10">
        <v>0.38236900117203293</v>
      </c>
      <c r="G11" s="12">
        <v>0</v>
      </c>
      <c r="H11" s="10">
        <v>0</v>
      </c>
      <c r="I11" s="12">
        <v>0</v>
      </c>
      <c r="J11" s="10">
        <v>0</v>
      </c>
      <c r="K11" s="12">
        <v>0</v>
      </c>
      <c r="L11" s="10">
        <v>0</v>
      </c>
      <c r="M11" s="12">
        <v>0</v>
      </c>
      <c r="N11" s="10">
        <v>0</v>
      </c>
      <c r="O11" s="12">
        <v>0</v>
      </c>
      <c r="P11" s="10">
        <v>0</v>
      </c>
      <c r="Q11" s="12">
        <v>0</v>
      </c>
      <c r="R11" s="10">
        <v>0</v>
      </c>
      <c r="S11" s="12">
        <v>65.093058933092635</v>
      </c>
      <c r="T11" s="10">
        <v>0</v>
      </c>
      <c r="U11" s="12">
        <v>1.3583268247674351E-3</v>
      </c>
      <c r="V11" s="10">
        <v>0</v>
      </c>
      <c r="W11" s="12">
        <v>0</v>
      </c>
      <c r="X11" s="10">
        <v>0</v>
      </c>
      <c r="Y11" s="12">
        <v>0</v>
      </c>
      <c r="Z11" s="10">
        <v>0</v>
      </c>
      <c r="AA11" s="12">
        <v>0</v>
      </c>
      <c r="AB11" s="10">
        <v>0</v>
      </c>
      <c r="AC11" s="12">
        <v>0</v>
      </c>
      <c r="AD11" s="10">
        <v>0</v>
      </c>
      <c r="AE11" s="12">
        <v>0.2607987503553475</v>
      </c>
      <c r="AF11" s="10">
        <v>0</v>
      </c>
      <c r="AG11" s="12">
        <v>0</v>
      </c>
      <c r="AH11" s="10">
        <v>0</v>
      </c>
      <c r="AI11" s="12">
        <v>0</v>
      </c>
      <c r="AJ11" s="10">
        <v>0</v>
      </c>
      <c r="AK11" s="12">
        <v>0</v>
      </c>
      <c r="AL11" s="10">
        <v>0</v>
      </c>
      <c r="AM11" s="12">
        <v>0</v>
      </c>
      <c r="AN11" s="13">
        <v>0.63298030034162478</v>
      </c>
      <c r="AO11" s="12">
        <v>0</v>
      </c>
      <c r="AP11" s="13">
        <v>1.8792451620657464</v>
      </c>
      <c r="AQ11" s="12">
        <v>9.1687060671801879E-2</v>
      </c>
      <c r="AR11" s="14">
        <v>-2.8423243735224871E-2</v>
      </c>
      <c r="AS11" s="12">
        <v>0</v>
      </c>
      <c r="AT11" s="14">
        <v>0.18576509243801229</v>
      </c>
      <c r="AU11" s="12">
        <v>0.92267278372327599</v>
      </c>
      <c r="AV11" s="14">
        <v>-0.56190249321275554</v>
      </c>
      <c r="AW11" s="12">
        <v>-4.4833210939502468</v>
      </c>
      <c r="AX11" s="14">
        <v>0</v>
      </c>
      <c r="AY11" s="12">
        <v>0.74767099501604983</v>
      </c>
      <c r="AZ11" s="14">
        <v>1.1308933707687434</v>
      </c>
      <c r="BA11" s="12">
        <v>1.0866614598139481E-2</v>
      </c>
      <c r="BB11" s="14">
        <v>-6.5852104347266082E-4</v>
      </c>
      <c r="BC11" s="12">
        <v>10.595628396598379</v>
      </c>
      <c r="BD11" s="15">
        <v>-7.5835489896046084</v>
      </c>
      <c r="BE11" s="16">
        <f t="shared" si="0"/>
        <v>70.176352804116291</v>
      </c>
    </row>
    <row r="12" spans="1:57" x14ac:dyDescent="0.15">
      <c r="A12" s="1">
        <v>4</v>
      </c>
      <c r="B12" s="5" t="s">
        <v>11</v>
      </c>
      <c r="C12" s="20" t="s">
        <v>155</v>
      </c>
      <c r="D12" s="10">
        <v>5.1244669343907105</v>
      </c>
      <c r="E12" s="11">
        <v>0.87320244867826435</v>
      </c>
      <c r="F12" s="10">
        <v>1.3993628985228593E-3</v>
      </c>
      <c r="G12" s="12">
        <v>0</v>
      </c>
      <c r="H12" s="10">
        <v>0</v>
      </c>
      <c r="I12" s="12">
        <v>0</v>
      </c>
      <c r="J12" s="10">
        <v>0</v>
      </c>
      <c r="K12" s="12">
        <v>0</v>
      </c>
      <c r="L12" s="10">
        <v>0</v>
      </c>
      <c r="M12" s="12">
        <v>4.1980886955685784E-3</v>
      </c>
      <c r="N12" s="10">
        <v>2.7987257970457191E-3</v>
      </c>
      <c r="O12" s="12">
        <v>0</v>
      </c>
      <c r="P12" s="10">
        <v>1.3293947535967163E-2</v>
      </c>
      <c r="Q12" s="12">
        <v>1.3993628985228593E-3</v>
      </c>
      <c r="R12" s="10">
        <v>0</v>
      </c>
      <c r="S12" s="12">
        <v>2.6587895071934323E-2</v>
      </c>
      <c r="T12" s="10">
        <v>1.3993628985228593E-3</v>
      </c>
      <c r="U12" s="12">
        <v>6.9968144926142971E-3</v>
      </c>
      <c r="V12" s="10">
        <v>3.28850281152872E-2</v>
      </c>
      <c r="W12" s="12">
        <v>0</v>
      </c>
      <c r="X12" s="10">
        <v>6.9968144926142966E-4</v>
      </c>
      <c r="Y12" s="12">
        <v>0</v>
      </c>
      <c r="Z12" s="10">
        <v>6.9968144926142966E-4</v>
      </c>
      <c r="AA12" s="12">
        <v>0</v>
      </c>
      <c r="AB12" s="10">
        <v>0</v>
      </c>
      <c r="AC12" s="12">
        <v>0</v>
      </c>
      <c r="AD12" s="10">
        <v>6.9968144926142966E-4</v>
      </c>
      <c r="AE12" s="12">
        <v>0</v>
      </c>
      <c r="AF12" s="10">
        <v>6.9968144926142966E-4</v>
      </c>
      <c r="AG12" s="12">
        <v>6.9968144926142966E-4</v>
      </c>
      <c r="AH12" s="10">
        <v>2.0990443477842892E-3</v>
      </c>
      <c r="AI12" s="12">
        <v>0</v>
      </c>
      <c r="AJ12" s="10">
        <v>0</v>
      </c>
      <c r="AK12" s="12">
        <v>0.15253055593899167</v>
      </c>
      <c r="AL12" s="10">
        <v>0</v>
      </c>
      <c r="AM12" s="12">
        <v>0</v>
      </c>
      <c r="AN12" s="13">
        <v>6.9968144926142977E-4</v>
      </c>
      <c r="AO12" s="12">
        <v>0</v>
      </c>
      <c r="AP12" s="13">
        <v>3.2185346666025766E-2</v>
      </c>
      <c r="AQ12" s="12">
        <v>-1.0939808385433486E-2</v>
      </c>
      <c r="AR12" s="14">
        <v>-5.4484090095317413E-3</v>
      </c>
      <c r="AS12" s="12">
        <v>0</v>
      </c>
      <c r="AT12" s="14">
        <v>-1.8003556679518382E-3</v>
      </c>
      <c r="AU12" s="12">
        <v>2.8691958246400069</v>
      </c>
      <c r="AV12" s="14">
        <v>-3.0296008278055968</v>
      </c>
      <c r="AW12" s="12">
        <v>0.10289435647414513</v>
      </c>
      <c r="AX12" s="14">
        <v>0</v>
      </c>
      <c r="AY12" s="12">
        <v>-4.171961705021078E-2</v>
      </c>
      <c r="AZ12" s="14">
        <v>-2.7845684385195701E-2</v>
      </c>
      <c r="BA12" s="12">
        <v>0</v>
      </c>
      <c r="BB12" s="14">
        <v>-3.5358968316821422E-3</v>
      </c>
      <c r="BC12" s="12">
        <v>0</v>
      </c>
      <c r="BD12" s="15">
        <v>-4.2893376638035115E-2</v>
      </c>
      <c r="BE12" s="16">
        <f t="shared" si="0"/>
        <v>6.087947212461847</v>
      </c>
    </row>
    <row r="13" spans="1:57" x14ac:dyDescent="0.15">
      <c r="A13" s="1">
        <v>5</v>
      </c>
      <c r="B13" s="94" t="s">
        <v>12</v>
      </c>
      <c r="C13" s="20" t="s">
        <v>44</v>
      </c>
      <c r="D13" s="10">
        <v>0</v>
      </c>
      <c r="E13" s="11">
        <v>0</v>
      </c>
      <c r="F13" s="10">
        <v>0</v>
      </c>
      <c r="G13" s="12">
        <v>0</v>
      </c>
      <c r="H13" s="10">
        <v>0</v>
      </c>
      <c r="I13" s="12">
        <v>0</v>
      </c>
      <c r="J13" s="10">
        <v>0</v>
      </c>
      <c r="K13" s="12">
        <v>2.6175888856638438E-6</v>
      </c>
      <c r="L13" s="10">
        <v>5.203856194918035E-6</v>
      </c>
      <c r="M13" s="12">
        <v>0</v>
      </c>
      <c r="N13" s="10">
        <v>0</v>
      </c>
      <c r="O13" s="12">
        <v>0</v>
      </c>
      <c r="P13" s="10">
        <v>0</v>
      </c>
      <c r="Q13" s="12">
        <v>0</v>
      </c>
      <c r="R13" s="10">
        <v>0</v>
      </c>
      <c r="S13" s="12">
        <v>0</v>
      </c>
      <c r="T13" s="10">
        <v>0</v>
      </c>
      <c r="U13" s="12">
        <v>0</v>
      </c>
      <c r="V13" s="10">
        <v>0</v>
      </c>
      <c r="W13" s="12">
        <v>0</v>
      </c>
      <c r="X13" s="10">
        <v>0</v>
      </c>
      <c r="Y13" s="12">
        <v>0</v>
      </c>
      <c r="Z13" s="10">
        <v>0</v>
      </c>
      <c r="AA13" s="12">
        <v>0</v>
      </c>
      <c r="AB13" s="10">
        <v>0</v>
      </c>
      <c r="AC13" s="12">
        <v>0</v>
      </c>
      <c r="AD13" s="10">
        <v>0</v>
      </c>
      <c r="AE13" s="12">
        <v>0</v>
      </c>
      <c r="AF13" s="10">
        <v>0</v>
      </c>
      <c r="AG13" s="12">
        <v>0</v>
      </c>
      <c r="AH13" s="10">
        <v>0</v>
      </c>
      <c r="AI13" s="12">
        <v>0</v>
      </c>
      <c r="AJ13" s="10">
        <v>0</v>
      </c>
      <c r="AK13" s="12">
        <v>0</v>
      </c>
      <c r="AL13" s="10">
        <v>0</v>
      </c>
      <c r="AM13" s="12">
        <v>0</v>
      </c>
      <c r="AN13" s="13">
        <v>3.1724282392062652E-6</v>
      </c>
      <c r="AO13" s="12">
        <v>0</v>
      </c>
      <c r="AP13" s="13">
        <v>7.1756389201239944E-4</v>
      </c>
      <c r="AQ13" s="12">
        <v>-7.0046091947701625E-7</v>
      </c>
      <c r="AR13" s="14">
        <v>-4.797573143784413E-7</v>
      </c>
      <c r="AS13" s="12">
        <v>0</v>
      </c>
      <c r="AT13" s="14">
        <v>0</v>
      </c>
      <c r="AU13" s="12">
        <v>0</v>
      </c>
      <c r="AV13" s="14">
        <v>0</v>
      </c>
      <c r="AW13" s="12">
        <v>0</v>
      </c>
      <c r="AX13" s="14">
        <v>0</v>
      </c>
      <c r="AY13" s="12">
        <v>0</v>
      </c>
      <c r="AZ13" s="14">
        <v>0</v>
      </c>
      <c r="BA13" s="12">
        <v>-7.2737754709833742E-4</v>
      </c>
      <c r="BB13" s="14">
        <v>0</v>
      </c>
      <c r="BC13" s="12">
        <v>0</v>
      </c>
      <c r="BD13" s="15">
        <v>0</v>
      </c>
      <c r="BE13" s="16">
        <f t="shared" si="0"/>
        <v>-5.3125906451789717E-18</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0</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0</v>
      </c>
      <c r="AR14" s="14">
        <v>0</v>
      </c>
      <c r="AS14" s="12">
        <v>0</v>
      </c>
      <c r="AT14" s="14">
        <v>0</v>
      </c>
      <c r="AU14" s="12">
        <v>0</v>
      </c>
      <c r="AV14" s="14">
        <v>0</v>
      </c>
      <c r="AW14" s="12">
        <v>0</v>
      </c>
      <c r="AX14" s="14">
        <v>0</v>
      </c>
      <c r="AY14" s="12">
        <v>0</v>
      </c>
      <c r="AZ14" s="14">
        <v>0</v>
      </c>
      <c r="BA14" s="12">
        <v>0</v>
      </c>
      <c r="BB14" s="14">
        <v>0</v>
      </c>
      <c r="BC14" s="12">
        <v>0</v>
      </c>
      <c r="BD14" s="15">
        <v>0</v>
      </c>
      <c r="BE14" s="16">
        <f t="shared" si="0"/>
        <v>0</v>
      </c>
    </row>
    <row r="15" spans="1:57" x14ac:dyDescent="0.15">
      <c r="A15" s="1">
        <v>7</v>
      </c>
      <c r="B15" s="94"/>
      <c r="C15" s="20" t="s">
        <v>46</v>
      </c>
      <c r="D15" s="10">
        <v>0</v>
      </c>
      <c r="E15" s="11">
        <v>0</v>
      </c>
      <c r="F15" s="10">
        <v>0</v>
      </c>
      <c r="G15" s="12">
        <v>0</v>
      </c>
      <c r="H15" s="10">
        <v>0</v>
      </c>
      <c r="I15" s="12">
        <v>0</v>
      </c>
      <c r="J15" s="10">
        <v>0</v>
      </c>
      <c r="K15" s="12">
        <v>1.3777643706294844E-3</v>
      </c>
      <c r="L15" s="10">
        <v>7.423219289189896E-3</v>
      </c>
      <c r="M15" s="12">
        <v>0.68718397205047965</v>
      </c>
      <c r="N15" s="10">
        <v>0</v>
      </c>
      <c r="O15" s="12">
        <v>0</v>
      </c>
      <c r="P15" s="10">
        <v>0</v>
      </c>
      <c r="Q15" s="12">
        <v>0</v>
      </c>
      <c r="R15" s="10">
        <v>0</v>
      </c>
      <c r="S15" s="12">
        <v>0</v>
      </c>
      <c r="T15" s="10">
        <v>0</v>
      </c>
      <c r="U15" s="12">
        <v>0</v>
      </c>
      <c r="V15" s="10">
        <v>0</v>
      </c>
      <c r="W15" s="12">
        <v>0</v>
      </c>
      <c r="X15" s="10">
        <v>0</v>
      </c>
      <c r="Y15" s="12">
        <v>0</v>
      </c>
      <c r="Z15" s="10">
        <v>0</v>
      </c>
      <c r="AA15" s="12">
        <v>0</v>
      </c>
      <c r="AB15" s="10">
        <v>0</v>
      </c>
      <c r="AC15" s="12">
        <v>0</v>
      </c>
      <c r="AD15" s="10">
        <v>0</v>
      </c>
      <c r="AE15" s="12">
        <v>0</v>
      </c>
      <c r="AF15" s="10">
        <v>0</v>
      </c>
      <c r="AG15" s="12">
        <v>0</v>
      </c>
      <c r="AH15" s="10">
        <v>0</v>
      </c>
      <c r="AI15" s="12">
        <v>0</v>
      </c>
      <c r="AJ15" s="10">
        <v>0</v>
      </c>
      <c r="AK15" s="12">
        <v>0</v>
      </c>
      <c r="AL15" s="10">
        <v>0</v>
      </c>
      <c r="AM15" s="12">
        <v>0</v>
      </c>
      <c r="AN15" s="13">
        <v>3.3299406103761773</v>
      </c>
      <c r="AO15" s="12">
        <v>0</v>
      </c>
      <c r="AP15" s="13">
        <v>9.7041000559762294E-2</v>
      </c>
      <c r="AQ15" s="12">
        <v>0</v>
      </c>
      <c r="AR15" s="14">
        <v>0</v>
      </c>
      <c r="AS15" s="12">
        <v>0</v>
      </c>
      <c r="AT15" s="14">
        <v>0</v>
      </c>
      <c r="AU15" s="12">
        <v>0</v>
      </c>
      <c r="AV15" s="14">
        <v>0</v>
      </c>
      <c r="AW15" s="12">
        <v>-4.1229665666462383</v>
      </c>
      <c r="AX15" s="14">
        <v>0</v>
      </c>
      <c r="AY15" s="12">
        <v>0</v>
      </c>
      <c r="AZ15" s="14">
        <v>0</v>
      </c>
      <c r="BA15" s="12">
        <v>0</v>
      </c>
      <c r="BB15" s="14">
        <v>0</v>
      </c>
      <c r="BC15" s="12">
        <v>0</v>
      </c>
      <c r="BD15" s="15">
        <v>0</v>
      </c>
      <c r="BE15" s="16">
        <f t="shared" si="0"/>
        <v>0</v>
      </c>
    </row>
    <row r="16" spans="1:57" x14ac:dyDescent="0.15">
      <c r="A16" s="1">
        <v>8</v>
      </c>
      <c r="B16" s="94"/>
      <c r="C16" s="20" t="s">
        <v>167</v>
      </c>
      <c r="D16" s="10">
        <v>0.32065963690020938</v>
      </c>
      <c r="E16" s="11">
        <v>8.0821584599926753E-5</v>
      </c>
      <c r="F16" s="10">
        <v>7.7184613292930046E-3</v>
      </c>
      <c r="G16" s="12">
        <v>1.2931453535988281E-3</v>
      </c>
      <c r="H16" s="10">
        <v>0</v>
      </c>
      <c r="I16" s="12">
        <v>0</v>
      </c>
      <c r="J16" s="10">
        <v>0</v>
      </c>
      <c r="K16" s="12">
        <v>2.1012399672211955E-4</v>
      </c>
      <c r="L16" s="10">
        <v>5.3115945399071857E-6</v>
      </c>
      <c r="M16" s="12">
        <v>0</v>
      </c>
      <c r="N16" s="10">
        <v>2.311497319557905E-2</v>
      </c>
      <c r="O16" s="12">
        <v>9.4561253981914305E-3</v>
      </c>
      <c r="P16" s="10">
        <v>0.23563532990108649</v>
      </c>
      <c r="Q16" s="12">
        <v>7.5608592393231477E-2</v>
      </c>
      <c r="R16" s="10">
        <v>1.0506805997990477E-3</v>
      </c>
      <c r="S16" s="12">
        <v>0.30906173951011989</v>
      </c>
      <c r="T16" s="10">
        <v>1.4669117604886704E-2</v>
      </c>
      <c r="U16" s="12">
        <v>1.895266158868282E-2</v>
      </c>
      <c r="V16" s="10">
        <v>3.7905323177365641E-2</v>
      </c>
      <c r="W16" s="12">
        <v>1.4143777304987182E-3</v>
      </c>
      <c r="X16" s="10">
        <v>9.3753038135915047E-3</v>
      </c>
      <c r="Y16" s="12">
        <v>0</v>
      </c>
      <c r="Z16" s="10">
        <v>4.4855979452959344E-3</v>
      </c>
      <c r="AA16" s="12">
        <v>5.657510921994873E-3</v>
      </c>
      <c r="AB16" s="10">
        <v>5.9403864680946158E-3</v>
      </c>
      <c r="AC16" s="12">
        <v>7.3749695947433164E-2</v>
      </c>
      <c r="AD16" s="10">
        <v>1.5356101073986082E-3</v>
      </c>
      <c r="AE16" s="12">
        <v>1.0425984413390552E-2</v>
      </c>
      <c r="AF16" s="10">
        <v>5.657510921994873E-3</v>
      </c>
      <c r="AG16" s="12">
        <v>4.9301166605955314E-3</v>
      </c>
      <c r="AH16" s="10">
        <v>1.0789681544090223E-2</v>
      </c>
      <c r="AI16" s="12">
        <v>7.0718886524935897E-3</v>
      </c>
      <c r="AJ16" s="10">
        <v>6.1828512218943966E-3</v>
      </c>
      <c r="AK16" s="12">
        <v>0.22363332458799731</v>
      </c>
      <c r="AL16" s="10">
        <v>3.5359443262467954E-2</v>
      </c>
      <c r="AM16" s="12">
        <v>4.0410792299963377E-5</v>
      </c>
      <c r="AN16" s="13">
        <v>6.4592117400595409E-3</v>
      </c>
      <c r="AO16" s="12">
        <v>0</v>
      </c>
      <c r="AP16" s="13">
        <v>1.8381463121681302E-3</v>
      </c>
      <c r="AQ16" s="12">
        <v>-1.4214649242322923</v>
      </c>
      <c r="AR16" s="14">
        <v>-6.0970520974574857E-7</v>
      </c>
      <c r="AS16" s="12">
        <v>0</v>
      </c>
      <c r="AT16" s="14">
        <v>-3.3597571662236761E-7</v>
      </c>
      <c r="AU16" s="12">
        <v>-5.6966715389701825E-7</v>
      </c>
      <c r="AV16" s="14">
        <v>-3.2956808127140024E-7</v>
      </c>
      <c r="AW16" s="12">
        <v>-6.4191829904188106E-7</v>
      </c>
      <c r="AX16" s="14">
        <v>-2.2443199297067872E-7</v>
      </c>
      <c r="AY16" s="12">
        <v>8.2438016291925278E-8</v>
      </c>
      <c r="AZ16" s="14">
        <v>0</v>
      </c>
      <c r="BA16" s="12">
        <v>-5.2140655354586482E-7</v>
      </c>
      <c r="BB16" s="14">
        <v>-4.0376049723286112E-7</v>
      </c>
      <c r="BC16" s="12">
        <v>6.4203335674683448E-2</v>
      </c>
      <c r="BD16" s="15">
        <v>0</v>
      </c>
      <c r="BE16" s="16">
        <f t="shared" si="0"/>
        <v>0.11270395461856857</v>
      </c>
    </row>
    <row r="17" spans="1:57" x14ac:dyDescent="0.15">
      <c r="A17" s="1">
        <v>9</v>
      </c>
      <c r="B17" s="94"/>
      <c r="C17" s="20" t="s">
        <v>156</v>
      </c>
      <c r="D17" s="10">
        <v>1.6315967787505108</v>
      </c>
      <c r="E17" s="11">
        <v>4.1124052394467828E-4</v>
      </c>
      <c r="F17" s="10">
        <v>3.9273470036716773E-2</v>
      </c>
      <c r="G17" s="12">
        <v>6.5798483831148525E-3</v>
      </c>
      <c r="H17" s="10">
        <v>0</v>
      </c>
      <c r="I17" s="12">
        <v>0</v>
      </c>
      <c r="J17" s="10">
        <v>0</v>
      </c>
      <c r="K17" s="12">
        <v>1.2634912733623896E-3</v>
      </c>
      <c r="L17" s="10">
        <v>1.8826591186187368E-5</v>
      </c>
      <c r="M17" s="12">
        <v>0</v>
      </c>
      <c r="N17" s="10">
        <v>0.11761478984817797</v>
      </c>
      <c r="O17" s="12">
        <v>4.8115141301527352E-2</v>
      </c>
      <c r="P17" s="10">
        <v>1.1989717475607096</v>
      </c>
      <c r="Q17" s="12">
        <v>0.38471551015024652</v>
      </c>
      <c r="R17" s="10">
        <v>5.3461268112808165E-3</v>
      </c>
      <c r="S17" s="12">
        <v>1.5725837635644495</v>
      </c>
      <c r="T17" s="10">
        <v>7.4640155095959101E-2</v>
      </c>
      <c r="U17" s="12">
        <v>9.643590286502704E-2</v>
      </c>
      <c r="V17" s="10">
        <v>0.19287180573005408</v>
      </c>
      <c r="W17" s="12">
        <v>7.19670916903187E-3</v>
      </c>
      <c r="X17" s="10">
        <v>4.7703900777582672E-2</v>
      </c>
      <c r="Y17" s="12">
        <v>0</v>
      </c>
      <c r="Z17" s="10">
        <v>2.2823849078929641E-2</v>
      </c>
      <c r="AA17" s="12">
        <v>2.878683667612748E-2</v>
      </c>
      <c r="AB17" s="10">
        <v>3.0226178509933848E-2</v>
      </c>
      <c r="AC17" s="12">
        <v>0.37525697809951886</v>
      </c>
      <c r="AD17" s="10">
        <v>7.8135699549488867E-3</v>
      </c>
      <c r="AE17" s="12">
        <v>5.3050027588863492E-2</v>
      </c>
      <c r="AF17" s="10">
        <v>2.878683667612748E-2</v>
      </c>
      <c r="AG17" s="12">
        <v>2.5085671960625371E-2</v>
      </c>
      <c r="AH17" s="10">
        <v>5.4900609946614547E-2</v>
      </c>
      <c r="AI17" s="12">
        <v>3.5983545845159344E-2</v>
      </c>
      <c r="AJ17" s="10">
        <v>3.1459900081767883E-2</v>
      </c>
      <c r="AK17" s="12">
        <v>1.1379025297549248</v>
      </c>
      <c r="AL17" s="10">
        <v>0.17991772922579674</v>
      </c>
      <c r="AM17" s="12">
        <v>2.0562026197233911E-4</v>
      </c>
      <c r="AN17" s="13">
        <v>8.4623759047659265E-3</v>
      </c>
      <c r="AO17" s="12">
        <v>0</v>
      </c>
      <c r="AP17" s="13">
        <v>1.930305856963491E-2</v>
      </c>
      <c r="AQ17" s="12">
        <v>-5.8434575153676347</v>
      </c>
      <c r="AR17" s="14">
        <v>1.2053266711692016E-7</v>
      </c>
      <c r="AS17" s="12">
        <v>0</v>
      </c>
      <c r="AT17" s="14">
        <v>-3.1653875720391846E-7</v>
      </c>
      <c r="AU17" s="12">
        <v>1.8796104768740756E-7</v>
      </c>
      <c r="AV17" s="14">
        <v>1.0614059449312644E-7</v>
      </c>
      <c r="AW17" s="12">
        <v>-2.8342788242260621E-7</v>
      </c>
      <c r="AX17" s="14">
        <v>-1.3271225676041452E-7</v>
      </c>
      <c r="AY17" s="12">
        <v>1.0515682801239808E-7</v>
      </c>
      <c r="AZ17" s="14">
        <v>-2.8720581455733206E-7</v>
      </c>
      <c r="BA17" s="12">
        <v>-5.8109735865024272E-7</v>
      </c>
      <c r="BB17" s="14">
        <v>-3.582553733779482E-7</v>
      </c>
      <c r="BC17" s="12">
        <v>0.3012815809733006</v>
      </c>
      <c r="BD17" s="15">
        <v>-0.18364181789646411</v>
      </c>
      <c r="BE17" s="16">
        <f t="shared" si="0"/>
        <v>1.7394853348314907</v>
      </c>
    </row>
    <row r="18" spans="1:57" x14ac:dyDescent="0.15">
      <c r="A18" s="1">
        <v>10</v>
      </c>
      <c r="B18" s="5" t="s">
        <v>13</v>
      </c>
      <c r="C18" s="20" t="s">
        <v>47</v>
      </c>
      <c r="D18" s="10">
        <v>15.574012760634108</v>
      </c>
      <c r="E18" s="11">
        <v>0.13710756154960052</v>
      </c>
      <c r="F18" s="10">
        <v>0.37968247813735528</v>
      </c>
      <c r="G18" s="12">
        <v>8.4373884030523399E-2</v>
      </c>
      <c r="H18" s="10">
        <v>0</v>
      </c>
      <c r="I18" s="12">
        <v>0</v>
      </c>
      <c r="J18" s="10">
        <v>0</v>
      </c>
      <c r="K18" s="12">
        <v>0</v>
      </c>
      <c r="L18" s="10">
        <v>9.8436198035610628E-2</v>
      </c>
      <c r="M18" s="12">
        <v>0.61522623772256635</v>
      </c>
      <c r="N18" s="10">
        <v>0.60292171296811525</v>
      </c>
      <c r="O18" s="12">
        <v>0.26366838759538563</v>
      </c>
      <c r="P18" s="10">
        <v>0.66268654748973588</v>
      </c>
      <c r="Q18" s="12">
        <v>0.46054078366660689</v>
      </c>
      <c r="R18" s="10">
        <v>0.31288648661319085</v>
      </c>
      <c r="S18" s="12">
        <v>33.463033964355702</v>
      </c>
      <c r="T18" s="10">
        <v>1.2761549959616663</v>
      </c>
      <c r="U18" s="12">
        <v>11.536370851923438</v>
      </c>
      <c r="V18" s="10">
        <v>1.7314224118763655</v>
      </c>
      <c r="W18" s="12">
        <v>2.583950198434779</v>
      </c>
      <c r="X18" s="10">
        <v>18.883929919581519</v>
      </c>
      <c r="Y18" s="12">
        <v>0</v>
      </c>
      <c r="Z18" s="10">
        <v>1.3271308842301075</v>
      </c>
      <c r="AA18" s="12">
        <v>1.0370956578751833</v>
      </c>
      <c r="AB18" s="10">
        <v>0.88592578232049557</v>
      </c>
      <c r="AC18" s="12">
        <v>4.4208399653492991</v>
      </c>
      <c r="AD18" s="10">
        <v>2.6103170371943176</v>
      </c>
      <c r="AE18" s="12">
        <v>10.163537447176797</v>
      </c>
      <c r="AF18" s="10">
        <v>3.6140146993074187</v>
      </c>
      <c r="AG18" s="12">
        <v>9.3918679661476361</v>
      </c>
      <c r="AH18" s="10">
        <v>19.492125000301538</v>
      </c>
      <c r="AI18" s="12">
        <v>3.6122569100567832</v>
      </c>
      <c r="AJ18" s="10">
        <v>1.7648204076384477</v>
      </c>
      <c r="AK18" s="12">
        <v>8.5059421838271412</v>
      </c>
      <c r="AL18" s="10">
        <v>7.7500928060536998</v>
      </c>
      <c r="AM18" s="12">
        <v>0.66971770449227952</v>
      </c>
      <c r="AN18" s="13">
        <v>81.837394141855796</v>
      </c>
      <c r="AO18" s="12">
        <v>0</v>
      </c>
      <c r="AP18" s="13">
        <v>0</v>
      </c>
      <c r="AQ18" s="12">
        <v>-1.8905053156895346</v>
      </c>
      <c r="AR18" s="14">
        <v>-0.17935830474552469</v>
      </c>
      <c r="AS18" s="12">
        <v>0</v>
      </c>
      <c r="AT18" s="14">
        <v>-3.4341962583958895E-4</v>
      </c>
      <c r="AU18" s="12">
        <v>-219.65127625841339</v>
      </c>
      <c r="AV18" s="14">
        <v>-6.9706906996288831</v>
      </c>
      <c r="AW18" s="12">
        <v>-3.1234139420019953</v>
      </c>
      <c r="AX18" s="14">
        <v>0</v>
      </c>
      <c r="AY18" s="12">
        <v>-1.560690078598006</v>
      </c>
      <c r="AZ18" s="14">
        <v>-2.3598675898277324E-2</v>
      </c>
      <c r="BA18" s="12">
        <v>-8.4315502853899438E-2</v>
      </c>
      <c r="BB18" s="14">
        <v>0</v>
      </c>
      <c r="BC18" s="12">
        <v>1.0546735503815425E-2</v>
      </c>
      <c r="BD18" s="15">
        <v>0</v>
      </c>
      <c r="BE18" s="16">
        <f t="shared" si="0"/>
        <v>12.275838512451649</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0</v>
      </c>
      <c r="AL19" s="10">
        <v>0</v>
      </c>
      <c r="AM19" s="12">
        <v>0</v>
      </c>
      <c r="AN19" s="13">
        <v>0</v>
      </c>
      <c r="AO19" s="12">
        <v>0</v>
      </c>
      <c r="AP19" s="13">
        <v>103.04286205150824</v>
      </c>
      <c r="AQ19" s="12">
        <v>0</v>
      </c>
      <c r="AR19" s="14">
        <v>0</v>
      </c>
      <c r="AS19" s="12">
        <v>0</v>
      </c>
      <c r="AT19" s="14">
        <v>0</v>
      </c>
      <c r="AU19" s="12">
        <v>0</v>
      </c>
      <c r="AV19" s="14">
        <v>0</v>
      </c>
      <c r="AW19" s="12">
        <v>0</v>
      </c>
      <c r="AX19" s="14">
        <v>0</v>
      </c>
      <c r="AY19" s="12">
        <v>0</v>
      </c>
      <c r="AZ19" s="14">
        <v>0</v>
      </c>
      <c r="BA19" s="12">
        <v>0</v>
      </c>
      <c r="BB19" s="14">
        <v>0</v>
      </c>
      <c r="BC19" s="12">
        <v>0</v>
      </c>
      <c r="BD19" s="15">
        <v>0</v>
      </c>
      <c r="BE19" s="16">
        <f t="shared" si="0"/>
        <v>103.04286205150824</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38.472004834175806</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38.472004834175806</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86.336347887751927</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86.336347887751927</v>
      </c>
    </row>
    <row r="22" spans="1:57" x14ac:dyDescent="0.15">
      <c r="A22" s="1">
        <v>14</v>
      </c>
      <c r="B22" s="5" t="s">
        <v>17</v>
      </c>
      <c r="C22" s="20" t="s">
        <v>51</v>
      </c>
      <c r="D22" s="10">
        <v>2.3038346956957763</v>
      </c>
      <c r="E22" s="11">
        <v>1.2196771918389405E-2</v>
      </c>
      <c r="F22" s="10">
        <v>0.6057730052800071</v>
      </c>
      <c r="G22" s="12">
        <v>3.6590315755168211E-2</v>
      </c>
      <c r="H22" s="10">
        <v>0</v>
      </c>
      <c r="I22" s="12">
        <v>0</v>
      </c>
      <c r="J22" s="10">
        <v>0</v>
      </c>
      <c r="K22" s="12">
        <v>0</v>
      </c>
      <c r="L22" s="10">
        <v>0</v>
      </c>
      <c r="M22" s="12">
        <v>1.2979398116486061</v>
      </c>
      <c r="N22" s="10">
        <v>6.5049450231410164E-2</v>
      </c>
      <c r="O22" s="12">
        <v>3.0153130576018251E-2</v>
      </c>
      <c r="P22" s="10">
        <v>6.3694253351589125E-2</v>
      </c>
      <c r="Q22" s="12">
        <v>0</v>
      </c>
      <c r="R22" s="10">
        <v>0</v>
      </c>
      <c r="S22" s="12">
        <v>0.80498694661370063</v>
      </c>
      <c r="T22" s="10">
        <v>0.19955274055364888</v>
      </c>
      <c r="U22" s="12">
        <v>1.7366848014906693</v>
      </c>
      <c r="V22" s="10">
        <v>1.0709443342785807</v>
      </c>
      <c r="W22" s="12">
        <v>0.9625285838928973</v>
      </c>
      <c r="X22" s="10">
        <v>6.2034137173808332</v>
      </c>
      <c r="Y22" s="12">
        <v>10.85377181048675</v>
      </c>
      <c r="Z22" s="10">
        <v>5.827346583230493E-2</v>
      </c>
      <c r="AA22" s="12">
        <v>0.44450457658130277</v>
      </c>
      <c r="AB22" s="10">
        <v>0.18532317331552789</v>
      </c>
      <c r="AC22" s="12">
        <v>0.17753079125655691</v>
      </c>
      <c r="AD22" s="10">
        <v>0.22089709141083036</v>
      </c>
      <c r="AE22" s="12">
        <v>1.095676677335315</v>
      </c>
      <c r="AF22" s="10">
        <v>8.9781793288144243E-2</v>
      </c>
      <c r="AG22" s="12">
        <v>0.17346520061709378</v>
      </c>
      <c r="AH22" s="10">
        <v>4.3132528692504311</v>
      </c>
      <c r="AI22" s="12">
        <v>1.7820838969646744</v>
      </c>
      <c r="AJ22" s="10">
        <v>10.586120426722093</v>
      </c>
      <c r="AK22" s="12">
        <v>3.6014357081244275</v>
      </c>
      <c r="AL22" s="10">
        <v>0.38555351230908724</v>
      </c>
      <c r="AM22" s="12">
        <v>0</v>
      </c>
      <c r="AN22" s="13">
        <v>0.42654821792367387</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49.78756177008551</v>
      </c>
    </row>
    <row r="23" spans="1:57" x14ac:dyDescent="0.15">
      <c r="A23" s="1">
        <v>15</v>
      </c>
      <c r="B23" s="5" t="s">
        <v>18</v>
      </c>
      <c r="C23" s="20" t="s">
        <v>157</v>
      </c>
      <c r="D23" s="10">
        <v>5.0893198976789645E-4</v>
      </c>
      <c r="E23" s="11">
        <v>1.0178639795357929E-3</v>
      </c>
      <c r="F23" s="10">
        <v>2.0357279590715858E-3</v>
      </c>
      <c r="G23" s="12">
        <v>1.0178639795357929E-3</v>
      </c>
      <c r="H23" s="10">
        <v>0</v>
      </c>
      <c r="I23" s="12">
        <v>0</v>
      </c>
      <c r="J23" s="10">
        <v>0</v>
      </c>
      <c r="K23" s="12">
        <v>0</v>
      </c>
      <c r="L23" s="10">
        <v>5.0893198976789645E-4</v>
      </c>
      <c r="M23" s="12">
        <v>8.65184382605424E-3</v>
      </c>
      <c r="N23" s="10">
        <v>8.8045234229846087E-2</v>
      </c>
      <c r="O23" s="12">
        <v>4.4786015099574888E-2</v>
      </c>
      <c r="P23" s="10">
        <v>1.0107389316790425</v>
      </c>
      <c r="Q23" s="12">
        <v>0.32673433743098956</v>
      </c>
      <c r="R23" s="10">
        <v>5.5982518874468611E-3</v>
      </c>
      <c r="S23" s="12">
        <v>1.0565428107581532</v>
      </c>
      <c r="T23" s="10">
        <v>4.2241355150735405E-2</v>
      </c>
      <c r="U23" s="12">
        <v>0.46109238272971426</v>
      </c>
      <c r="V23" s="10">
        <v>0.27227861452582464</v>
      </c>
      <c r="W23" s="12">
        <v>7.481300249588077E-2</v>
      </c>
      <c r="X23" s="10">
        <v>0.27431434248489622</v>
      </c>
      <c r="Y23" s="12">
        <v>0</v>
      </c>
      <c r="Z23" s="10">
        <v>0.14606348106338629</v>
      </c>
      <c r="AA23" s="12">
        <v>0.245814151057894</v>
      </c>
      <c r="AB23" s="10">
        <v>2.7991259437234305E-2</v>
      </c>
      <c r="AC23" s="12">
        <v>9.6188146066132435E-2</v>
      </c>
      <c r="AD23" s="10">
        <v>3.308057933491327E-2</v>
      </c>
      <c r="AE23" s="12">
        <v>0.1282508614215099</v>
      </c>
      <c r="AF23" s="10">
        <v>6.6161158669826539E-2</v>
      </c>
      <c r="AG23" s="12">
        <v>0.20967997978437333</v>
      </c>
      <c r="AH23" s="10">
        <v>5.445572290516492E-2</v>
      </c>
      <c r="AI23" s="12">
        <v>6.1071838772147587E-3</v>
      </c>
      <c r="AJ23" s="10">
        <v>0.10585785387172247</v>
      </c>
      <c r="AK23" s="12">
        <v>0.57661994440702669</v>
      </c>
      <c r="AL23" s="10">
        <v>0.12265260953406304</v>
      </c>
      <c r="AM23" s="12">
        <v>2.0357279590715862E-3</v>
      </c>
      <c r="AN23" s="13">
        <v>0.18321551631644273</v>
      </c>
      <c r="AO23" s="12">
        <v>0</v>
      </c>
      <c r="AP23" s="13">
        <v>0</v>
      </c>
      <c r="AQ23" s="12">
        <v>-1.2647174720508431E-2</v>
      </c>
      <c r="AR23" s="14">
        <v>1.0670451655195243E-3</v>
      </c>
      <c r="AS23" s="12">
        <v>0</v>
      </c>
      <c r="AT23" s="14">
        <v>6.6161158669826546E-3</v>
      </c>
      <c r="AU23" s="12">
        <v>-2.9869858093482665E-3</v>
      </c>
      <c r="AV23" s="14">
        <v>-0.17013066212199776</v>
      </c>
      <c r="AW23" s="12">
        <v>-1.2332460730245978</v>
      </c>
      <c r="AX23" s="14">
        <v>0</v>
      </c>
      <c r="AY23" s="12">
        <v>-1.2104353096062248</v>
      </c>
      <c r="AZ23" s="14">
        <v>9.0370889555843548E-2</v>
      </c>
      <c r="BA23" s="12">
        <v>3.0535919386073794E-3</v>
      </c>
      <c r="BB23" s="14">
        <v>5.0893198976789645E-4</v>
      </c>
      <c r="BC23" s="12">
        <v>6.5652226680058642E-2</v>
      </c>
      <c r="BD23" s="15">
        <v>-0.31219592579110172</v>
      </c>
      <c r="BE23" s="16">
        <f t="shared" si="0"/>
        <v>2.9007272880248163</v>
      </c>
    </row>
    <row r="24" spans="1:57" x14ac:dyDescent="0.15">
      <c r="A24" s="1">
        <v>16</v>
      </c>
      <c r="B24" s="5" t="s">
        <v>19</v>
      </c>
      <c r="C24" s="20" t="s">
        <v>52</v>
      </c>
      <c r="D24" s="10">
        <v>112.81976346769295</v>
      </c>
      <c r="E24" s="11">
        <v>2.9123541772077797</v>
      </c>
      <c r="F24" s="10">
        <v>26.539200181381467</v>
      </c>
      <c r="G24" s="12">
        <v>1.0146854001932679</v>
      </c>
      <c r="H24" s="10">
        <v>0</v>
      </c>
      <c r="I24" s="12">
        <v>0</v>
      </c>
      <c r="J24" s="10">
        <v>0</v>
      </c>
      <c r="K24" s="12">
        <v>0.10984995738896891</v>
      </c>
      <c r="L24" s="10">
        <v>0.65799768830830396</v>
      </c>
      <c r="M24" s="12">
        <v>2.7649141762001044</v>
      </c>
      <c r="N24" s="10">
        <v>82.497650451468473</v>
      </c>
      <c r="O24" s="12">
        <v>29.992443800488193</v>
      </c>
      <c r="P24" s="10">
        <v>38.095845653623485</v>
      </c>
      <c r="Q24" s="12">
        <v>39.339974201452293</v>
      </c>
      <c r="R24" s="10">
        <v>1.3145352898830334</v>
      </c>
      <c r="S24" s="12">
        <v>308.66729873879206</v>
      </c>
      <c r="T24" s="10">
        <v>3.946919128098711</v>
      </c>
      <c r="U24" s="12">
        <v>12.418092669140794</v>
      </c>
      <c r="V24" s="10">
        <v>42.370777368233654</v>
      </c>
      <c r="W24" s="12">
        <v>14.686018077899297</v>
      </c>
      <c r="X24" s="10">
        <v>39.025214648739279</v>
      </c>
      <c r="Y24" s="12">
        <v>0</v>
      </c>
      <c r="Z24" s="10">
        <v>7.8739587054997582</v>
      </c>
      <c r="AA24" s="12">
        <v>13.351603237318599</v>
      </c>
      <c r="AB24" s="10">
        <v>2.3317056339135092</v>
      </c>
      <c r="AC24" s="12">
        <v>19.012305298478427</v>
      </c>
      <c r="AD24" s="10">
        <v>10.160935350343523</v>
      </c>
      <c r="AE24" s="12">
        <v>39.301871729281771</v>
      </c>
      <c r="AF24" s="10">
        <v>11.651901652668323</v>
      </c>
      <c r="AG24" s="12">
        <v>7.4821658938332956</v>
      </c>
      <c r="AH24" s="10">
        <v>12.235035139799804</v>
      </c>
      <c r="AI24" s="12">
        <v>23.852975893359616</v>
      </c>
      <c r="AJ24" s="10">
        <v>16.484289101425489</v>
      </c>
      <c r="AK24" s="12">
        <v>24.346651402351611</v>
      </c>
      <c r="AL24" s="10">
        <v>9.1959488268944156</v>
      </c>
      <c r="AM24" s="12">
        <v>0.63117573465083276</v>
      </c>
      <c r="AN24" s="13">
        <v>645.22229384795708</v>
      </c>
      <c r="AO24" s="12">
        <v>0</v>
      </c>
      <c r="AP24" s="13">
        <v>205.94883196934967</v>
      </c>
      <c r="AQ24" s="12">
        <v>-4.7577553309674521</v>
      </c>
      <c r="AR24" s="14">
        <v>-15.17939128922548</v>
      </c>
      <c r="AS24" s="12">
        <v>0</v>
      </c>
      <c r="AT24" s="14">
        <v>-5.7672084106275321</v>
      </c>
      <c r="AU24" s="12">
        <v>-249.58163865640665</v>
      </c>
      <c r="AV24" s="14">
        <v>24.68246968254126</v>
      </c>
      <c r="AW24" s="12">
        <v>-46.735627870097638</v>
      </c>
      <c r="AX24" s="14">
        <v>7.7033258953448092E-2</v>
      </c>
      <c r="AY24" s="12">
        <v>-25.871838668656693</v>
      </c>
      <c r="AZ24" s="14">
        <v>-71.257982467664846</v>
      </c>
      <c r="BA24" s="12">
        <v>-11.781841688634312</v>
      </c>
      <c r="BB24" s="14">
        <v>0.14594437192034868</v>
      </c>
      <c r="BC24" s="12">
        <v>492.57053729904476</v>
      </c>
      <c r="BD24" s="15">
        <v>-968.06286823180335</v>
      </c>
      <c r="BE24" s="16">
        <f t="shared" si="0"/>
        <v>926.73701649169379</v>
      </c>
    </row>
    <row r="25" spans="1:57" x14ac:dyDescent="0.15">
      <c r="A25" s="1">
        <v>17</v>
      </c>
      <c r="B25" s="5" t="s">
        <v>20</v>
      </c>
      <c r="C25" s="20" t="s">
        <v>53</v>
      </c>
      <c r="D25" s="10">
        <v>0.62302516427703436</v>
      </c>
      <c r="E25" s="11">
        <v>2.2149481683504415E-2</v>
      </c>
      <c r="F25" s="10">
        <v>0.21922307512391548</v>
      </c>
      <c r="G25" s="12">
        <v>1.5902191977900607E-2</v>
      </c>
      <c r="H25" s="10">
        <v>0</v>
      </c>
      <c r="I25" s="12">
        <v>0</v>
      </c>
      <c r="J25" s="10">
        <v>0</v>
      </c>
      <c r="K25" s="12">
        <v>0</v>
      </c>
      <c r="L25" s="10">
        <v>4.3021108654498957E-2</v>
      </c>
      <c r="M25" s="12">
        <v>0.10450011871191826</v>
      </c>
      <c r="N25" s="10">
        <v>0.92005539300710659</v>
      </c>
      <c r="O25" s="12">
        <v>0.72298179956669539</v>
      </c>
      <c r="P25" s="10">
        <v>1.2244687822983467</v>
      </c>
      <c r="Q25" s="12">
        <v>0.18173933689029265</v>
      </c>
      <c r="R25" s="10">
        <v>1.8173933689029264E-2</v>
      </c>
      <c r="S25" s="12">
        <v>2.3393260270347356</v>
      </c>
      <c r="T25" s="10">
        <v>0.68720186761641899</v>
      </c>
      <c r="U25" s="12">
        <v>2.9583756433172947</v>
      </c>
      <c r="V25" s="10">
        <v>0.60030774716574775</v>
      </c>
      <c r="W25" s="12">
        <v>0.2851035847466466</v>
      </c>
      <c r="X25" s="10">
        <v>1.035346284846886</v>
      </c>
      <c r="Y25" s="12">
        <v>8.5190314167324661E-3</v>
      </c>
      <c r="Z25" s="10">
        <v>0.60996264943804479</v>
      </c>
      <c r="AA25" s="12">
        <v>0.58610936147119375</v>
      </c>
      <c r="AB25" s="10">
        <v>7.4399541039463557E-2</v>
      </c>
      <c r="AC25" s="12">
        <v>0.37994880118626806</v>
      </c>
      <c r="AD25" s="10">
        <v>0.27544868247434978</v>
      </c>
      <c r="AE25" s="12">
        <v>0.59462839288792624</v>
      </c>
      <c r="AF25" s="10">
        <v>0.23455733167403395</v>
      </c>
      <c r="AG25" s="12">
        <v>0.25045952365193458</v>
      </c>
      <c r="AH25" s="10">
        <v>0.36291073835280313</v>
      </c>
      <c r="AI25" s="12">
        <v>0.85190314167324666</v>
      </c>
      <c r="AJ25" s="10">
        <v>0.77636772977821877</v>
      </c>
      <c r="AK25" s="12">
        <v>3.2236014880915658</v>
      </c>
      <c r="AL25" s="10">
        <v>0.19536978715706457</v>
      </c>
      <c r="AM25" s="12">
        <v>3.6347867378058528E-2</v>
      </c>
      <c r="AN25" s="13">
        <v>17.054532960870617</v>
      </c>
      <c r="AO25" s="12">
        <v>0</v>
      </c>
      <c r="AP25" s="13">
        <v>0</v>
      </c>
      <c r="AQ25" s="12">
        <v>-0.25171513668989304</v>
      </c>
      <c r="AR25" s="14">
        <v>-0.57914678188448532</v>
      </c>
      <c r="AS25" s="12">
        <v>0</v>
      </c>
      <c r="AT25" s="14">
        <v>-6.2234271934689112E-2</v>
      </c>
      <c r="AU25" s="12">
        <v>-1.5311149667572406</v>
      </c>
      <c r="AV25" s="14">
        <v>-1.8870979635946199</v>
      </c>
      <c r="AW25" s="12">
        <v>-2.6858084684052814</v>
      </c>
      <c r="AX25" s="14">
        <v>1.135870855564329E-3</v>
      </c>
      <c r="AY25" s="12">
        <v>-7.9019586006432521</v>
      </c>
      <c r="AZ25" s="14">
        <v>-3.1620749679463778</v>
      </c>
      <c r="BA25" s="12">
        <v>-0.19744711633950737</v>
      </c>
      <c r="BB25" s="14">
        <v>4.4852983603894578E-5</v>
      </c>
      <c r="BC25" s="12">
        <v>19.358079055955077</v>
      </c>
      <c r="BD25" s="15">
        <v>-5.2936965580041448</v>
      </c>
      <c r="BE25" s="16">
        <f t="shared" si="0"/>
        <v>33.322933516744243</v>
      </c>
    </row>
    <row r="26" spans="1:57" x14ac:dyDescent="0.15">
      <c r="A26" s="1">
        <v>18</v>
      </c>
      <c r="B26" s="5" t="s">
        <v>21</v>
      </c>
      <c r="C26" s="20" t="s">
        <v>54</v>
      </c>
      <c r="D26" s="10">
        <v>1.9658643156398365</v>
      </c>
      <c r="E26" s="11">
        <v>8.3373709815082353E-2</v>
      </c>
      <c r="F26" s="10">
        <v>0.73061698337953751</v>
      </c>
      <c r="G26" s="12">
        <v>0.10970224975668731</v>
      </c>
      <c r="H26" s="10">
        <v>0</v>
      </c>
      <c r="I26" s="12">
        <v>0</v>
      </c>
      <c r="J26" s="10">
        <v>0</v>
      </c>
      <c r="K26" s="12">
        <v>0</v>
      </c>
      <c r="L26" s="10">
        <v>5.6678786299740019E-2</v>
      </c>
      <c r="M26" s="12">
        <v>0.57703383372017536</v>
      </c>
      <c r="N26" s="10">
        <v>2.3673745497493122</v>
      </c>
      <c r="O26" s="12">
        <v>1.1782021623868217</v>
      </c>
      <c r="P26" s="10">
        <v>2.3695685947444458</v>
      </c>
      <c r="Q26" s="12">
        <v>0.98732024781018579</v>
      </c>
      <c r="R26" s="10">
        <v>6.5821349854012376E-2</v>
      </c>
      <c r="S26" s="12">
        <v>8.3571173864644397</v>
      </c>
      <c r="T26" s="10">
        <v>1.2220830622894965</v>
      </c>
      <c r="U26" s="12">
        <v>8.4624315462308601</v>
      </c>
      <c r="V26" s="10">
        <v>3.5324124421653318</v>
      </c>
      <c r="W26" s="12">
        <v>1.0246190127274595</v>
      </c>
      <c r="X26" s="10">
        <v>3.4643970473161851</v>
      </c>
      <c r="Y26" s="12">
        <v>0</v>
      </c>
      <c r="Z26" s="10">
        <v>2.2576722999926244</v>
      </c>
      <c r="AA26" s="12">
        <v>4.1379688608222445</v>
      </c>
      <c r="AB26" s="10">
        <v>0.56386956374937269</v>
      </c>
      <c r="AC26" s="12">
        <v>1.8605501558734168</v>
      </c>
      <c r="AD26" s="10">
        <v>21.144011618103917</v>
      </c>
      <c r="AE26" s="12">
        <v>2.07337252040139</v>
      </c>
      <c r="AF26" s="10">
        <v>1.5226672266228198</v>
      </c>
      <c r="AG26" s="12">
        <v>1.4568458767688077</v>
      </c>
      <c r="AH26" s="10">
        <v>1.3668900319683237</v>
      </c>
      <c r="AI26" s="12">
        <v>2.7271979289512465</v>
      </c>
      <c r="AJ26" s="10">
        <v>3.4907255872577898</v>
      </c>
      <c r="AK26" s="12">
        <v>4.9782880939584704</v>
      </c>
      <c r="AL26" s="10">
        <v>1.3317853120461838</v>
      </c>
      <c r="AM26" s="12">
        <v>0.1140903397469548</v>
      </c>
      <c r="AN26" s="13">
        <v>44.348231486638419</v>
      </c>
      <c r="AO26" s="12">
        <v>0</v>
      </c>
      <c r="AP26" s="13">
        <v>0</v>
      </c>
      <c r="AQ26" s="12">
        <v>-0.90790361891279292</v>
      </c>
      <c r="AR26" s="14">
        <v>-1.2586615886449619</v>
      </c>
      <c r="AS26" s="12">
        <v>0</v>
      </c>
      <c r="AT26" s="14">
        <v>-2.9488796334653664E-2</v>
      </c>
      <c r="AU26" s="12">
        <v>-1.3951614507004306</v>
      </c>
      <c r="AV26" s="14">
        <v>-0.83661692389667397</v>
      </c>
      <c r="AW26" s="12">
        <v>-5.6508154179574621</v>
      </c>
      <c r="AX26" s="14">
        <v>4.7339021779364771E-3</v>
      </c>
      <c r="AY26" s="12">
        <v>-4.0848086999133111</v>
      </c>
      <c r="AZ26" s="14">
        <v>-0.40161097075859775</v>
      </c>
      <c r="BA26" s="12">
        <v>-1.5908551662916401</v>
      </c>
      <c r="BB26" s="14">
        <v>6.1242860609791155E-3</v>
      </c>
      <c r="BC26" s="12">
        <v>1.1957545223478918</v>
      </c>
      <c r="BD26" s="15">
        <v>-0.29340228681926739</v>
      </c>
      <c r="BE26" s="16">
        <f t="shared" si="0"/>
        <v>114.68607197360859</v>
      </c>
    </row>
    <row r="27" spans="1:57" x14ac:dyDescent="0.15">
      <c r="A27" s="1">
        <v>19</v>
      </c>
      <c r="B27" s="5" t="s">
        <v>22</v>
      </c>
      <c r="C27" s="20" t="s">
        <v>55</v>
      </c>
      <c r="D27" s="10">
        <v>17.972108904262665</v>
      </c>
      <c r="E27" s="11">
        <v>0.5197544946371121</v>
      </c>
      <c r="F27" s="10">
        <v>6.0505639508586082</v>
      </c>
      <c r="G27" s="12">
        <v>8.9791474156577511E-2</v>
      </c>
      <c r="H27" s="10">
        <v>0</v>
      </c>
      <c r="I27" s="12">
        <v>0</v>
      </c>
      <c r="J27" s="10">
        <v>0</v>
      </c>
      <c r="K27" s="12">
        <v>0</v>
      </c>
      <c r="L27" s="10">
        <v>9.0223163936176437E-2</v>
      </c>
      <c r="M27" s="12">
        <v>2.5504232178704807</v>
      </c>
      <c r="N27" s="10">
        <v>2.7662681076699456</v>
      </c>
      <c r="O27" s="12">
        <v>0.65789522410876977</v>
      </c>
      <c r="P27" s="10">
        <v>4.9868803339268428</v>
      </c>
      <c r="Q27" s="12">
        <v>1.9167026214192511</v>
      </c>
      <c r="R27" s="10">
        <v>0.10878582445893045</v>
      </c>
      <c r="S27" s="12">
        <v>71.819365252314839</v>
      </c>
      <c r="T27" s="10">
        <v>8.4870210669149717</v>
      </c>
      <c r="U27" s="12">
        <v>23.837909629452934</v>
      </c>
      <c r="V27" s="10">
        <v>58.718443821046506</v>
      </c>
      <c r="W27" s="12">
        <v>3.5277688788824593</v>
      </c>
      <c r="X27" s="10">
        <v>16.060586560198608</v>
      </c>
      <c r="Y27" s="12">
        <v>0</v>
      </c>
      <c r="Z27" s="10">
        <v>4.1424951250313358</v>
      </c>
      <c r="AA27" s="12">
        <v>7.5960133618227781</v>
      </c>
      <c r="AB27" s="10">
        <v>2.122186956508342</v>
      </c>
      <c r="AC27" s="12">
        <v>4.8021171082585017</v>
      </c>
      <c r="AD27" s="10">
        <v>1.1344807407859889</v>
      </c>
      <c r="AE27" s="12">
        <v>1.5713507977401067</v>
      </c>
      <c r="AF27" s="10">
        <v>3.636554703341389</v>
      </c>
      <c r="AG27" s="12">
        <v>3.3516394488060954</v>
      </c>
      <c r="AH27" s="10">
        <v>12.006156150205452</v>
      </c>
      <c r="AI27" s="12">
        <v>1.8614463296305879</v>
      </c>
      <c r="AJ27" s="10">
        <v>22.44786853914438</v>
      </c>
      <c r="AK27" s="12">
        <v>38.694945084129721</v>
      </c>
      <c r="AL27" s="10">
        <v>6.0850991332265227</v>
      </c>
      <c r="AM27" s="12">
        <v>0.56119671347860944</v>
      </c>
      <c r="AN27" s="13">
        <v>156.44437612665234</v>
      </c>
      <c r="AO27" s="12">
        <v>0</v>
      </c>
      <c r="AP27" s="13">
        <v>1.6317873668839564</v>
      </c>
      <c r="AQ27" s="12">
        <v>-8.153751301053342</v>
      </c>
      <c r="AR27" s="14">
        <v>-6.8575917859972746</v>
      </c>
      <c r="AS27" s="12">
        <v>0</v>
      </c>
      <c r="AT27" s="14">
        <v>-3.1497875907075183</v>
      </c>
      <c r="AU27" s="12">
        <v>3.4023410542320818</v>
      </c>
      <c r="AV27" s="14">
        <v>-1.0185880332120059</v>
      </c>
      <c r="AW27" s="12">
        <v>-69.768469946752575</v>
      </c>
      <c r="AX27" s="14">
        <v>-0.12138397113598942</v>
      </c>
      <c r="AY27" s="12">
        <v>-9.3037305145445259</v>
      </c>
      <c r="AZ27" s="14">
        <v>-6.9916177700873519</v>
      </c>
      <c r="BA27" s="12">
        <v>-1.2155976047119692</v>
      </c>
      <c r="BB27" s="14">
        <v>-1.0380965688310639</v>
      </c>
      <c r="BC27" s="12">
        <v>147.02835865404049</v>
      </c>
      <c r="BD27" s="15">
        <v>-50.012534786742357</v>
      </c>
      <c r="BE27" s="16">
        <f t="shared" si="0"/>
        <v>481.04975604625832</v>
      </c>
    </row>
    <row r="28" spans="1:57" x14ac:dyDescent="0.15">
      <c r="A28" s="1">
        <v>20</v>
      </c>
      <c r="B28" s="5" t="s">
        <v>23</v>
      </c>
      <c r="C28" s="20" t="s">
        <v>56</v>
      </c>
      <c r="D28" s="10">
        <v>0.422034215445589</v>
      </c>
      <c r="E28" s="11">
        <v>3.1027387455948571E-2</v>
      </c>
      <c r="F28" s="10">
        <v>5.9430568012637811E-2</v>
      </c>
      <c r="G28" s="12">
        <v>4.9396835750763896E-3</v>
      </c>
      <c r="H28" s="10">
        <v>0</v>
      </c>
      <c r="I28" s="12">
        <v>0</v>
      </c>
      <c r="J28" s="10">
        <v>0</v>
      </c>
      <c r="K28" s="12">
        <v>0</v>
      </c>
      <c r="L28" s="10">
        <v>9.7250020384316398E-3</v>
      </c>
      <c r="M28" s="12">
        <v>0.30548855609613046</v>
      </c>
      <c r="N28" s="10">
        <v>0.2696758501768266</v>
      </c>
      <c r="O28" s="12">
        <v>7.6873825637126303E-2</v>
      </c>
      <c r="P28" s="10">
        <v>0.38791952575521765</v>
      </c>
      <c r="Q28" s="12">
        <v>0.1387742354373023</v>
      </c>
      <c r="R28" s="10">
        <v>1.0959922932200737E-2</v>
      </c>
      <c r="S28" s="12">
        <v>1.459676496435073</v>
      </c>
      <c r="T28" s="10">
        <v>0.39069809776619813</v>
      </c>
      <c r="U28" s="12">
        <v>1.6688412228172138</v>
      </c>
      <c r="V28" s="10">
        <v>0.61221203308603001</v>
      </c>
      <c r="W28" s="12">
        <v>3.5885257521812748</v>
      </c>
      <c r="X28" s="10">
        <v>3.7297698294061159</v>
      </c>
      <c r="Y28" s="12">
        <v>0</v>
      </c>
      <c r="Z28" s="10">
        <v>0.99827917750059392</v>
      </c>
      <c r="AA28" s="12">
        <v>1.1787319931026032</v>
      </c>
      <c r="AB28" s="10">
        <v>0.11284089666815125</v>
      </c>
      <c r="AC28" s="12">
        <v>0.70513983034215444</v>
      </c>
      <c r="AD28" s="10">
        <v>0.26674291305412501</v>
      </c>
      <c r="AE28" s="12">
        <v>0.70930768835862512</v>
      </c>
      <c r="AF28" s="10">
        <v>0.68136760313709932</v>
      </c>
      <c r="AG28" s="12">
        <v>0.42573897812689626</v>
      </c>
      <c r="AH28" s="10">
        <v>0.86521645119697377</v>
      </c>
      <c r="AI28" s="12">
        <v>0.41014810184306139</v>
      </c>
      <c r="AJ28" s="10">
        <v>1.6804186061962989</v>
      </c>
      <c r="AK28" s="12">
        <v>1.253753437399076</v>
      </c>
      <c r="AL28" s="10">
        <v>0.30502546076096704</v>
      </c>
      <c r="AM28" s="12">
        <v>3.3034133908323347E-2</v>
      </c>
      <c r="AN28" s="13">
        <v>20.221675270357245</v>
      </c>
      <c r="AO28" s="12">
        <v>0</v>
      </c>
      <c r="AP28" s="13">
        <v>1.2344577984339338</v>
      </c>
      <c r="AQ28" s="12">
        <v>-0.634917424099668</v>
      </c>
      <c r="AR28" s="14">
        <v>-0.19722870010879967</v>
      </c>
      <c r="AS28" s="12">
        <v>0</v>
      </c>
      <c r="AT28" s="14">
        <v>-7.6554877648563058E-2</v>
      </c>
      <c r="AU28" s="12">
        <v>0.37409050878370503</v>
      </c>
      <c r="AV28" s="14">
        <v>-3.3874309936724245E-2</v>
      </c>
      <c r="AW28" s="12">
        <v>-5.6063132365456125E-2</v>
      </c>
      <c r="AX28" s="14">
        <v>-4.835803102674105E-3</v>
      </c>
      <c r="AY28" s="12">
        <v>-6.9650456733900654</v>
      </c>
      <c r="AZ28" s="14">
        <v>-1.8628661720368291</v>
      </c>
      <c r="BA28" s="12">
        <v>-4.5255347486828884E-2</v>
      </c>
      <c r="BB28" s="14">
        <v>-1.6304647042280594E-2</v>
      </c>
      <c r="BC28" s="12">
        <v>0.8789549461401549</v>
      </c>
      <c r="BD28" s="15">
        <v>0</v>
      </c>
      <c r="BE28" s="16">
        <f t="shared" si="0"/>
        <v>35.608549912346483</v>
      </c>
    </row>
    <row r="29" spans="1:57" x14ac:dyDescent="0.15">
      <c r="A29" s="1">
        <v>21</v>
      </c>
      <c r="B29" s="5" t="s">
        <v>24</v>
      </c>
      <c r="C29" s="20" t="s">
        <v>158</v>
      </c>
      <c r="D29" s="10">
        <v>4.6563949887254816</v>
      </c>
      <c r="E29" s="11">
        <v>0.23693087884081793</v>
      </c>
      <c r="F29" s="10">
        <v>0.60512939831794899</v>
      </c>
      <c r="G29" s="12">
        <v>7.2485702659063012E-2</v>
      </c>
      <c r="H29" s="10">
        <v>0</v>
      </c>
      <c r="I29" s="12">
        <v>0</v>
      </c>
      <c r="J29" s="10">
        <v>0</v>
      </c>
      <c r="K29" s="12">
        <v>0</v>
      </c>
      <c r="L29" s="10">
        <v>3.2456284772714783E-2</v>
      </c>
      <c r="M29" s="12">
        <v>0.52074305790889053</v>
      </c>
      <c r="N29" s="10">
        <v>3.3777976813737003</v>
      </c>
      <c r="O29" s="12">
        <v>1.2012431619768105</v>
      </c>
      <c r="P29" s="10">
        <v>2.7378679332716738</v>
      </c>
      <c r="Q29" s="12">
        <v>1.195112530408631</v>
      </c>
      <c r="R29" s="10">
        <v>5.4274120647706384E-2</v>
      </c>
      <c r="S29" s="12">
        <v>6.0608505559181225</v>
      </c>
      <c r="T29" s="10">
        <v>1.3287242360563067</v>
      </c>
      <c r="U29" s="12">
        <v>10.597157290984558</v>
      </c>
      <c r="V29" s="10">
        <v>3.4989678111918354</v>
      </c>
      <c r="W29" s="12">
        <v>1.4807278364085212</v>
      </c>
      <c r="X29" s="10">
        <v>19.250002811390321</v>
      </c>
      <c r="Y29" s="12">
        <v>5.6291819684410163</v>
      </c>
      <c r="Z29" s="10">
        <v>1.8922014022492719</v>
      </c>
      <c r="AA29" s="12">
        <v>2.7616692087716648</v>
      </c>
      <c r="AB29" s="10">
        <v>0.366756017931677</v>
      </c>
      <c r="AC29" s="12">
        <v>2.5981255960558185</v>
      </c>
      <c r="AD29" s="10">
        <v>0.74577329899971301</v>
      </c>
      <c r="AE29" s="12">
        <v>3.8682482068280564</v>
      </c>
      <c r="AF29" s="10">
        <v>1.600635777374384</v>
      </c>
      <c r="AG29" s="12">
        <v>2.3581294014309107</v>
      </c>
      <c r="AH29" s="10">
        <v>0.45132267103391732</v>
      </c>
      <c r="AI29" s="12">
        <v>0.21204772718173659</v>
      </c>
      <c r="AJ29" s="10">
        <v>1.0113738960564291</v>
      </c>
      <c r="AK29" s="12">
        <v>2.1404919807605403</v>
      </c>
      <c r="AL29" s="10">
        <v>0.18752520090901878</v>
      </c>
      <c r="AM29" s="12">
        <v>4.7963176386345188E-2</v>
      </c>
      <c r="AN29" s="13">
        <v>71.341979246211181</v>
      </c>
      <c r="AO29" s="12">
        <v>0</v>
      </c>
      <c r="AP29" s="13">
        <v>6.83601482390646</v>
      </c>
      <c r="AQ29" s="12">
        <v>0.56700756795547846</v>
      </c>
      <c r="AR29" s="14">
        <v>0.16825182287453905</v>
      </c>
      <c r="AS29" s="12">
        <v>0</v>
      </c>
      <c r="AT29" s="14">
        <v>0.4479943031310758</v>
      </c>
      <c r="AU29" s="12">
        <v>0.18636214310848054</v>
      </c>
      <c r="AV29" s="14">
        <v>-0.22194969659562946</v>
      </c>
      <c r="AW29" s="12">
        <v>-4.857150047696793</v>
      </c>
      <c r="AX29" s="14">
        <v>9.4788762347752485E-3</v>
      </c>
      <c r="AY29" s="12">
        <v>-12.071971758624658</v>
      </c>
      <c r="AZ29" s="14">
        <v>1.1508807957673883</v>
      </c>
      <c r="BA29" s="12">
        <v>0.68884819306013845</v>
      </c>
      <c r="BB29" s="14">
        <v>3.9275206316349322E-3</v>
      </c>
      <c r="BC29" s="12">
        <v>4.4627391562482828</v>
      </c>
      <c r="BD29" s="15">
        <v>-2.8544200276860572</v>
      </c>
      <c r="BE29" s="16">
        <f t="shared" si="0"/>
        <v>148.63630472978988</v>
      </c>
    </row>
    <row r="30" spans="1:57" x14ac:dyDescent="0.15">
      <c r="A30" s="1">
        <v>22</v>
      </c>
      <c r="B30" s="5" t="s">
        <v>25</v>
      </c>
      <c r="C30" s="20" t="s">
        <v>159</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44.082609826081978</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44.082609826081978</v>
      </c>
    </row>
    <row r="31" spans="1:57" x14ac:dyDescent="0.15">
      <c r="A31" s="1">
        <v>23</v>
      </c>
      <c r="B31" s="5" t="s">
        <v>26</v>
      </c>
      <c r="C31" s="20" t="s">
        <v>58</v>
      </c>
      <c r="D31" s="10">
        <v>1.8613848616895767</v>
      </c>
      <c r="E31" s="11">
        <v>4.6899769749575403E-3</v>
      </c>
      <c r="F31" s="10">
        <v>4.1941794090334564E-2</v>
      </c>
      <c r="G31" s="12">
        <v>5.6279723699490473E-3</v>
      </c>
      <c r="H31" s="10">
        <v>0</v>
      </c>
      <c r="I31" s="12">
        <v>0</v>
      </c>
      <c r="J31" s="10">
        <v>0</v>
      </c>
      <c r="K31" s="12">
        <v>0</v>
      </c>
      <c r="L31" s="10">
        <v>1.008345049615871E-2</v>
      </c>
      <c r="M31" s="12">
        <v>0.18733108031401829</v>
      </c>
      <c r="N31" s="10">
        <v>1.6473879122893713</v>
      </c>
      <c r="O31" s="12">
        <v>1.5026686227763957</v>
      </c>
      <c r="P31" s="10">
        <v>1.9002446709106531</v>
      </c>
      <c r="Q31" s="12">
        <v>0.42598390866828623</v>
      </c>
      <c r="R31" s="10">
        <v>4.0199802642493197E-3</v>
      </c>
      <c r="S31" s="12">
        <v>0.85732779102223822</v>
      </c>
      <c r="T31" s="10">
        <v>0.58035115081546018</v>
      </c>
      <c r="U31" s="12">
        <v>2.6711428862515314</v>
      </c>
      <c r="V31" s="10">
        <v>0.34022432969763416</v>
      </c>
      <c r="W31" s="12">
        <v>0.70872252058715501</v>
      </c>
      <c r="X31" s="10">
        <v>5.5335028337391892</v>
      </c>
      <c r="Y31" s="12">
        <v>0</v>
      </c>
      <c r="Z31" s="10">
        <v>1.8560248880039112</v>
      </c>
      <c r="AA31" s="12">
        <v>1.4735907655316591</v>
      </c>
      <c r="AB31" s="10">
        <v>0.13694732766876017</v>
      </c>
      <c r="AC31" s="12">
        <v>0.59777106529387392</v>
      </c>
      <c r="AD31" s="10">
        <v>0.11336344345183082</v>
      </c>
      <c r="AE31" s="12">
        <v>0.388062094842201</v>
      </c>
      <c r="AF31" s="10">
        <v>0.23731283493285149</v>
      </c>
      <c r="AG31" s="12">
        <v>0.4369718547239011</v>
      </c>
      <c r="AH31" s="10">
        <v>1.0429168798884154</v>
      </c>
      <c r="AI31" s="12">
        <v>9.6479526341983673E-2</v>
      </c>
      <c r="AJ31" s="10">
        <v>1.1972841220355892</v>
      </c>
      <c r="AK31" s="12">
        <v>2.9691574231745479</v>
      </c>
      <c r="AL31" s="10">
        <v>6.7669667781530218E-2</v>
      </c>
      <c r="AM31" s="12">
        <v>7.1957646730062816E-2</v>
      </c>
      <c r="AN31" s="13">
        <v>1.9987341873847619</v>
      </c>
      <c r="AO31" s="12">
        <v>0</v>
      </c>
      <c r="AP31" s="13">
        <v>4.458694110421062</v>
      </c>
      <c r="AQ31" s="12">
        <v>-0.76827272178188399</v>
      </c>
      <c r="AR31" s="14">
        <v>-1.180634152873552</v>
      </c>
      <c r="AS31" s="12">
        <v>0</v>
      </c>
      <c r="AT31" s="14">
        <v>0.17306144143335805</v>
      </c>
      <c r="AU31" s="12">
        <v>2.6646171508956602</v>
      </c>
      <c r="AV31" s="14">
        <v>-1.2815187419709206</v>
      </c>
      <c r="AW31" s="12">
        <v>-0.70008114017245981</v>
      </c>
      <c r="AX31" s="14">
        <v>0</v>
      </c>
      <c r="AY31" s="12">
        <v>-4.5424358633168573</v>
      </c>
      <c r="AZ31" s="14">
        <v>-1.2480226614678389</v>
      </c>
      <c r="BA31" s="12">
        <v>0.1172584462133833</v>
      </c>
      <c r="BB31" s="14">
        <v>0</v>
      </c>
      <c r="BC31" s="12">
        <v>0.96050728447130418</v>
      </c>
      <c r="BD31" s="15">
        <v>-1.1014680570003901</v>
      </c>
      <c r="BE31" s="16">
        <f t="shared" si="0"/>
        <v>28.518584565593912</v>
      </c>
    </row>
    <row r="32" spans="1:57" x14ac:dyDescent="0.15">
      <c r="A32" s="1">
        <v>24</v>
      </c>
      <c r="B32" s="6" t="s">
        <v>27</v>
      </c>
      <c r="C32" s="20" t="s">
        <v>59</v>
      </c>
      <c r="D32" s="10">
        <v>0.2667758799754899</v>
      </c>
      <c r="E32" s="11">
        <v>1.5461711534917998E-2</v>
      </c>
      <c r="F32" s="10">
        <v>0.13719201187332003</v>
      </c>
      <c r="G32" s="12">
        <v>6.6264478006791416E-3</v>
      </c>
      <c r="H32" s="10">
        <v>0</v>
      </c>
      <c r="I32" s="12">
        <v>0</v>
      </c>
      <c r="J32" s="10">
        <v>0</v>
      </c>
      <c r="K32" s="12">
        <v>0</v>
      </c>
      <c r="L32" s="10">
        <v>1.8406799446330949E-2</v>
      </c>
      <c r="M32" s="12">
        <v>8.1726189541709418E-2</v>
      </c>
      <c r="N32" s="10">
        <v>0.22848973712712153</v>
      </c>
      <c r="O32" s="12">
        <v>0.20370191387272918</v>
      </c>
      <c r="P32" s="10">
        <v>0.74142588169821055</v>
      </c>
      <c r="Q32" s="12">
        <v>1.9302597019385725</v>
      </c>
      <c r="R32" s="10">
        <v>8.5898397416211119E-3</v>
      </c>
      <c r="S32" s="12">
        <v>0.61871388538933769</v>
      </c>
      <c r="T32" s="10">
        <v>1.001820737865639</v>
      </c>
      <c r="U32" s="12">
        <v>3.4754491594599015</v>
      </c>
      <c r="V32" s="10">
        <v>1.2889668092284019</v>
      </c>
      <c r="W32" s="12">
        <v>1.6627475499852293</v>
      </c>
      <c r="X32" s="10">
        <v>5.9971806836072412</v>
      </c>
      <c r="Y32" s="12">
        <v>0.7532062333438625</v>
      </c>
      <c r="Z32" s="10">
        <v>1.6234797111663899</v>
      </c>
      <c r="AA32" s="12">
        <v>2.2191237412496596</v>
      </c>
      <c r="AB32" s="10">
        <v>0.31316101458024392</v>
      </c>
      <c r="AC32" s="12">
        <v>1.004029553799199</v>
      </c>
      <c r="AD32" s="10">
        <v>0.50900936068920521</v>
      </c>
      <c r="AE32" s="12">
        <v>1.1581558211631435</v>
      </c>
      <c r="AF32" s="10">
        <v>0.76744082491569177</v>
      </c>
      <c r="AG32" s="12">
        <v>1.0366709448173592</v>
      </c>
      <c r="AH32" s="10">
        <v>1.6286336150113625</v>
      </c>
      <c r="AI32" s="12">
        <v>1.078393023562376</v>
      </c>
      <c r="AJ32" s="10">
        <v>4.6542205960029355</v>
      </c>
      <c r="AK32" s="12">
        <v>2.9603041989552521</v>
      </c>
      <c r="AL32" s="10">
        <v>0.91125928458969097</v>
      </c>
      <c r="AM32" s="12">
        <v>0.27045723986475612</v>
      </c>
      <c r="AN32" s="13">
        <v>2.5322847558299029</v>
      </c>
      <c r="AO32" s="12">
        <v>0</v>
      </c>
      <c r="AP32" s="13">
        <v>5.6202094309463831E-2</v>
      </c>
      <c r="AQ32" s="12">
        <v>-0.80987737712778329</v>
      </c>
      <c r="AR32" s="14">
        <v>-0.2350120089470781</v>
      </c>
      <c r="AS32" s="12">
        <v>0</v>
      </c>
      <c r="AT32" s="14">
        <v>-5.7175438475008536E-4</v>
      </c>
      <c r="AU32" s="12">
        <v>1.1629809315223083</v>
      </c>
      <c r="AV32" s="14">
        <v>-0.17531294618234772</v>
      </c>
      <c r="AW32" s="12">
        <v>16.508467124360248</v>
      </c>
      <c r="AX32" s="14">
        <v>0</v>
      </c>
      <c r="AY32" s="12">
        <v>-3.1022052245549308</v>
      </c>
      <c r="AZ32" s="14">
        <v>0.82011745960122751</v>
      </c>
      <c r="BA32" s="12">
        <v>-2.7180963432564861E-2</v>
      </c>
      <c r="BB32" s="14">
        <v>0</v>
      </c>
      <c r="BC32" s="12">
        <v>4.8002478716104937</v>
      </c>
      <c r="BD32" s="15">
        <v>-0.11683937452387901</v>
      </c>
      <c r="BE32" s="16">
        <f t="shared" si="0"/>
        <v>59.984380691877895</v>
      </c>
    </row>
    <row r="33" spans="1:57" x14ac:dyDescent="0.15">
      <c r="A33" s="1">
        <v>25</v>
      </c>
      <c r="B33" s="5" t="s">
        <v>28</v>
      </c>
      <c r="C33" s="20" t="s">
        <v>60</v>
      </c>
      <c r="D33" s="10">
        <v>0</v>
      </c>
      <c r="E33" s="11">
        <v>0</v>
      </c>
      <c r="F33" s="10">
        <v>0</v>
      </c>
      <c r="G33" s="12">
        <v>0</v>
      </c>
      <c r="H33" s="10">
        <v>0</v>
      </c>
      <c r="I33" s="12">
        <v>0</v>
      </c>
      <c r="J33" s="10">
        <v>0</v>
      </c>
      <c r="K33" s="12">
        <v>0</v>
      </c>
      <c r="L33" s="10">
        <v>0</v>
      </c>
      <c r="M33" s="12">
        <v>9.5156432134598269E-3</v>
      </c>
      <c r="N33" s="10">
        <v>5.4239166316721016E-2</v>
      </c>
      <c r="O33" s="12">
        <v>1.4273464820189739E-2</v>
      </c>
      <c r="P33" s="10">
        <v>5.8996987923450928E-2</v>
      </c>
      <c r="Q33" s="12">
        <v>3.4573503675570702E-2</v>
      </c>
      <c r="R33" s="10">
        <v>0</v>
      </c>
      <c r="S33" s="12">
        <v>3.8062572853839304E-3</v>
      </c>
      <c r="T33" s="10">
        <v>1.395627671307441E-2</v>
      </c>
      <c r="U33" s="12">
        <v>0.19602225019727243</v>
      </c>
      <c r="V33" s="10">
        <v>4.2820394460569226E-2</v>
      </c>
      <c r="W33" s="12">
        <v>1.8079722105573671E-2</v>
      </c>
      <c r="X33" s="10">
        <v>0.21061290312457753</v>
      </c>
      <c r="Y33" s="12">
        <v>0</v>
      </c>
      <c r="Z33" s="10">
        <v>5.8362611709220268E-2</v>
      </c>
      <c r="AA33" s="12">
        <v>0.10086581806267417</v>
      </c>
      <c r="AB33" s="10">
        <v>5.2653225781144383E-2</v>
      </c>
      <c r="AC33" s="12">
        <v>0.50432909031337081</v>
      </c>
      <c r="AD33" s="10">
        <v>5.3921978209605691E-3</v>
      </c>
      <c r="AE33" s="12">
        <v>8.3103284064215827E-2</v>
      </c>
      <c r="AF33" s="10">
        <v>4.186883013922324E-2</v>
      </c>
      <c r="AG33" s="12">
        <v>0</v>
      </c>
      <c r="AH33" s="10">
        <v>6.0265740351912239E-3</v>
      </c>
      <c r="AI33" s="12">
        <v>8.27860959571005E-2</v>
      </c>
      <c r="AJ33" s="10">
        <v>0.32765531465013331</v>
      </c>
      <c r="AK33" s="12">
        <v>1.2922243483878444</v>
      </c>
      <c r="AL33" s="10">
        <v>8.3103284064215827E-2</v>
      </c>
      <c r="AM33" s="12">
        <v>8.0882967314408527E-2</v>
      </c>
      <c r="AN33" s="13">
        <v>2.0693352108203968</v>
      </c>
      <c r="AO33" s="12">
        <v>0</v>
      </c>
      <c r="AP33" s="13">
        <v>3.0132870175956117E-2</v>
      </c>
      <c r="AQ33" s="12">
        <v>0</v>
      </c>
      <c r="AR33" s="14">
        <v>0</v>
      </c>
      <c r="AS33" s="12">
        <v>0</v>
      </c>
      <c r="AT33" s="14">
        <v>0</v>
      </c>
      <c r="AU33" s="12">
        <v>0</v>
      </c>
      <c r="AV33" s="14">
        <v>0</v>
      </c>
      <c r="AW33" s="12">
        <v>0</v>
      </c>
      <c r="AX33" s="14">
        <v>0</v>
      </c>
      <c r="AY33" s="12">
        <v>0</v>
      </c>
      <c r="AZ33" s="14">
        <v>0</v>
      </c>
      <c r="BA33" s="12">
        <v>0</v>
      </c>
      <c r="BB33" s="14">
        <v>0</v>
      </c>
      <c r="BC33" s="12">
        <v>4.0834796910027267</v>
      </c>
      <c r="BD33" s="15">
        <v>-0.17816287003634865</v>
      </c>
      <c r="BE33" s="16">
        <f t="shared" si="0"/>
        <v>9.3809351140982784</v>
      </c>
    </row>
    <row r="34" spans="1:57" x14ac:dyDescent="0.15">
      <c r="A34" s="1">
        <v>26</v>
      </c>
      <c r="B34" s="6" t="s">
        <v>29</v>
      </c>
      <c r="C34" s="20" t="s">
        <v>61</v>
      </c>
      <c r="D34" s="10">
        <v>0</v>
      </c>
      <c r="E34" s="11">
        <v>0</v>
      </c>
      <c r="F34" s="10">
        <v>0</v>
      </c>
      <c r="G34" s="12">
        <v>0</v>
      </c>
      <c r="H34" s="10">
        <v>0</v>
      </c>
      <c r="I34" s="12">
        <v>0</v>
      </c>
      <c r="J34" s="10">
        <v>0</v>
      </c>
      <c r="K34" s="12">
        <v>0</v>
      </c>
      <c r="L34" s="10">
        <v>0</v>
      </c>
      <c r="M34" s="12">
        <v>2.156948790967058E-3</v>
      </c>
      <c r="N34" s="10">
        <v>0</v>
      </c>
      <c r="O34" s="12">
        <v>0</v>
      </c>
      <c r="P34" s="10">
        <v>0</v>
      </c>
      <c r="Q34" s="12">
        <v>0</v>
      </c>
      <c r="R34" s="10">
        <v>0</v>
      </c>
      <c r="S34" s="12">
        <v>0</v>
      </c>
      <c r="T34" s="10">
        <v>0</v>
      </c>
      <c r="U34" s="12">
        <v>0</v>
      </c>
      <c r="V34" s="10">
        <v>0</v>
      </c>
      <c r="W34" s="12">
        <v>0</v>
      </c>
      <c r="X34" s="10">
        <v>4.3786060456631276E-2</v>
      </c>
      <c r="Y34" s="12">
        <v>0</v>
      </c>
      <c r="Z34" s="10">
        <v>0</v>
      </c>
      <c r="AA34" s="12">
        <v>0</v>
      </c>
      <c r="AB34" s="10">
        <v>8.6277951638682321E-4</v>
      </c>
      <c r="AC34" s="12">
        <v>0.1112985576139002</v>
      </c>
      <c r="AD34" s="10">
        <v>0</v>
      </c>
      <c r="AE34" s="12">
        <v>0</v>
      </c>
      <c r="AF34" s="10">
        <v>0</v>
      </c>
      <c r="AG34" s="12">
        <v>0</v>
      </c>
      <c r="AH34" s="10">
        <v>4.1629111665664215E-2</v>
      </c>
      <c r="AI34" s="12">
        <v>1.1453398080035078</v>
      </c>
      <c r="AJ34" s="10">
        <v>2.3407208279574512</v>
      </c>
      <c r="AK34" s="12">
        <v>21.65058918421094</v>
      </c>
      <c r="AL34" s="10">
        <v>0</v>
      </c>
      <c r="AM34" s="12">
        <v>0.15551600782872485</v>
      </c>
      <c r="AN34" s="13">
        <v>21.882892568998091</v>
      </c>
      <c r="AO34" s="12">
        <v>0</v>
      </c>
      <c r="AP34" s="13">
        <v>7.1179310101912904E-2</v>
      </c>
      <c r="AQ34" s="12">
        <v>1.1076356847476267E-3</v>
      </c>
      <c r="AR34" s="14">
        <v>2.8344597035858749E-4</v>
      </c>
      <c r="AS34" s="12">
        <v>0</v>
      </c>
      <c r="AT34" s="14">
        <v>4.313897581934116E-4</v>
      </c>
      <c r="AU34" s="12">
        <v>-8.6259325760260075E-2</v>
      </c>
      <c r="AV34" s="14">
        <v>-0.17719150423662414</v>
      </c>
      <c r="AW34" s="12">
        <v>-0.8152200558218804</v>
      </c>
      <c r="AX34" s="14">
        <v>0</v>
      </c>
      <c r="AY34" s="12">
        <v>-0.34348552982299385</v>
      </c>
      <c r="AZ34" s="14">
        <v>0.20152138145531884</v>
      </c>
      <c r="BA34" s="12">
        <v>-1.1205072210975745E-4</v>
      </c>
      <c r="BB34" s="14">
        <v>0</v>
      </c>
      <c r="BC34" s="12">
        <v>4.3138975819341155E-4</v>
      </c>
      <c r="BD34" s="15">
        <v>-8.1381352069293034E-2</v>
      </c>
      <c r="BE34" s="16">
        <f t="shared" si="0"/>
        <v>46.14609658933783</v>
      </c>
    </row>
    <row r="35" spans="1:57" x14ac:dyDescent="0.15">
      <c r="A35" s="1">
        <v>27</v>
      </c>
      <c r="B35" s="5" t="s">
        <v>30</v>
      </c>
      <c r="C35" s="20" t="s">
        <v>62</v>
      </c>
      <c r="D35" s="10">
        <v>5.071415079451249E-2</v>
      </c>
      <c r="E35" s="11">
        <v>3.655073931136035E-3</v>
      </c>
      <c r="F35" s="10">
        <v>2.7869938724912266E-2</v>
      </c>
      <c r="G35" s="12">
        <v>2.7413054483520259E-3</v>
      </c>
      <c r="H35" s="10">
        <v>0</v>
      </c>
      <c r="I35" s="12">
        <v>0</v>
      </c>
      <c r="J35" s="10">
        <v>0</v>
      </c>
      <c r="K35" s="12">
        <v>0</v>
      </c>
      <c r="L35" s="10">
        <v>1.370652724176013E-3</v>
      </c>
      <c r="M35" s="12">
        <v>0.12610005062419319</v>
      </c>
      <c r="N35" s="10">
        <v>8.1782279209168779E-2</v>
      </c>
      <c r="O35" s="12">
        <v>3.0611244173264295E-2</v>
      </c>
      <c r="P35" s="10">
        <v>4.5231539897808433E-2</v>
      </c>
      <c r="Q35" s="12">
        <v>2.8326822966304271E-2</v>
      </c>
      <c r="R35" s="10">
        <v>3.1981896897440307E-3</v>
      </c>
      <c r="S35" s="12">
        <v>0.55191616360154128</v>
      </c>
      <c r="T35" s="10">
        <v>9.4575037968144898E-2</v>
      </c>
      <c r="U35" s="12">
        <v>0.81234018119498375</v>
      </c>
      <c r="V35" s="10">
        <v>0.14163411483152136</v>
      </c>
      <c r="W35" s="12">
        <v>0.17087470628060963</v>
      </c>
      <c r="X35" s="10">
        <v>0.54734732118762119</v>
      </c>
      <c r="Y35" s="12">
        <v>0</v>
      </c>
      <c r="Z35" s="10">
        <v>0.17133159052200164</v>
      </c>
      <c r="AA35" s="12">
        <v>0.30793997869821094</v>
      </c>
      <c r="AB35" s="10">
        <v>4.6602192621984437E-2</v>
      </c>
      <c r="AC35" s="12">
        <v>0.15716817903884947</v>
      </c>
      <c r="AD35" s="10">
        <v>0.36048166645829144</v>
      </c>
      <c r="AE35" s="12">
        <v>0.63826728522463005</v>
      </c>
      <c r="AF35" s="10">
        <v>0.26407909152457848</v>
      </c>
      <c r="AG35" s="12">
        <v>0.26590662849014651</v>
      </c>
      <c r="AH35" s="10">
        <v>5.7567414415392551E-2</v>
      </c>
      <c r="AI35" s="12">
        <v>7.4015247105504708E-2</v>
      </c>
      <c r="AJ35" s="10">
        <v>0.42398857601178008</v>
      </c>
      <c r="AK35" s="12">
        <v>0.38926537366598768</v>
      </c>
      <c r="AL35" s="10">
        <v>0.87904528043821628</v>
      </c>
      <c r="AM35" s="12">
        <v>1.0508337552016101E-2</v>
      </c>
      <c r="AN35" s="13">
        <v>23.72005916034869</v>
      </c>
      <c r="AO35" s="12">
        <v>0</v>
      </c>
      <c r="AP35" s="13">
        <v>2.8326822966304271E-2</v>
      </c>
      <c r="AQ35" s="12">
        <v>6.7859516698494854E-2</v>
      </c>
      <c r="AR35" s="14">
        <v>7.2286893583638212E-3</v>
      </c>
      <c r="AS35" s="12">
        <v>0</v>
      </c>
      <c r="AT35" s="14">
        <v>5.2959198782318792E-2</v>
      </c>
      <c r="AU35" s="12">
        <v>1.7324732139111925</v>
      </c>
      <c r="AV35" s="14">
        <v>0.33904532138973553</v>
      </c>
      <c r="AW35" s="12">
        <v>1.8236897244754173</v>
      </c>
      <c r="AX35" s="14">
        <v>4.5688424139200432E-3</v>
      </c>
      <c r="AY35" s="12">
        <v>4.1748080933192746</v>
      </c>
      <c r="AZ35" s="14">
        <v>0.40374134153737318</v>
      </c>
      <c r="BA35" s="12">
        <v>7.4384218230013718E-2</v>
      </c>
      <c r="BB35" s="14">
        <v>2.9766465440022815E-3</v>
      </c>
      <c r="BC35" s="12">
        <v>1.2843016025529244</v>
      </c>
      <c r="BD35" s="15">
        <v>-0.53428318633391592</v>
      </c>
      <c r="BE35" s="16">
        <f t="shared" si="0"/>
        <v>39.948594821209682</v>
      </c>
    </row>
    <row r="36" spans="1:57" x14ac:dyDescent="0.15">
      <c r="A36" s="1">
        <v>28</v>
      </c>
      <c r="B36" s="6" t="s">
        <v>31</v>
      </c>
      <c r="C36" s="20" t="s">
        <v>63</v>
      </c>
      <c r="D36" s="10">
        <v>7.8901459860018633E-2</v>
      </c>
      <c r="E36" s="11">
        <v>9.0483325527544317E-3</v>
      </c>
      <c r="F36" s="10">
        <v>0.19725364965004658</v>
      </c>
      <c r="G36" s="12">
        <v>8.6863992506442545E-3</v>
      </c>
      <c r="H36" s="10">
        <v>0</v>
      </c>
      <c r="I36" s="12">
        <v>0</v>
      </c>
      <c r="J36" s="10">
        <v>0</v>
      </c>
      <c r="K36" s="12">
        <v>0</v>
      </c>
      <c r="L36" s="10">
        <v>7.9625326464238984E-3</v>
      </c>
      <c r="M36" s="12">
        <v>0.93885498567379955</v>
      </c>
      <c r="N36" s="10">
        <v>0.15852678632425762</v>
      </c>
      <c r="O36" s="12">
        <v>6.2976394567170843E-2</v>
      </c>
      <c r="P36" s="10">
        <v>7.781565995368811E-2</v>
      </c>
      <c r="Q36" s="12">
        <v>6.5147994379831889E-2</v>
      </c>
      <c r="R36" s="10">
        <v>7.6005993443137212E-3</v>
      </c>
      <c r="S36" s="12">
        <v>2.1104330846044435</v>
      </c>
      <c r="T36" s="10">
        <v>0.19073885021206338</v>
      </c>
      <c r="U36" s="12">
        <v>1.4528002746702513</v>
      </c>
      <c r="V36" s="10">
        <v>0.97830571560380897</v>
      </c>
      <c r="W36" s="12">
        <v>0.48643835803607816</v>
      </c>
      <c r="X36" s="10">
        <v>2.0029388938777206</v>
      </c>
      <c r="Y36" s="12">
        <v>0</v>
      </c>
      <c r="Z36" s="10">
        <v>1.0047268466578518</v>
      </c>
      <c r="AA36" s="12">
        <v>1.4661918068483279</v>
      </c>
      <c r="AB36" s="10">
        <v>0.41224203110349178</v>
      </c>
      <c r="AC36" s="12">
        <v>0.40572723166550861</v>
      </c>
      <c r="AD36" s="10">
        <v>0.68694940740511634</v>
      </c>
      <c r="AE36" s="12">
        <v>0.66378567607006511</v>
      </c>
      <c r="AF36" s="10">
        <v>0.81073059672679693</v>
      </c>
      <c r="AG36" s="12">
        <v>0.39161183288321177</v>
      </c>
      <c r="AH36" s="10">
        <v>0.51647882211122298</v>
      </c>
      <c r="AI36" s="12">
        <v>1.0709606409440144</v>
      </c>
      <c r="AJ36" s="10">
        <v>4.0909321137513333</v>
      </c>
      <c r="AK36" s="12">
        <v>0.59936154829445343</v>
      </c>
      <c r="AL36" s="10">
        <v>0.3460082368173294</v>
      </c>
      <c r="AM36" s="12">
        <v>4.8137129180653576E-2</v>
      </c>
      <c r="AN36" s="13">
        <v>66.143672893936994</v>
      </c>
      <c r="AO36" s="12">
        <v>0</v>
      </c>
      <c r="AP36" s="13">
        <v>0</v>
      </c>
      <c r="AQ36" s="12">
        <v>-1.4850482494793209</v>
      </c>
      <c r="AR36" s="14">
        <v>1.3081282963512446</v>
      </c>
      <c r="AS36" s="12">
        <v>0</v>
      </c>
      <c r="AT36" s="14">
        <v>0.10018696920927761</v>
      </c>
      <c r="AU36" s="12">
        <v>-4.431721905278132</v>
      </c>
      <c r="AV36" s="14">
        <v>0.20103481887611707</v>
      </c>
      <c r="AW36" s="12">
        <v>-5.5519215084994098</v>
      </c>
      <c r="AX36" s="14">
        <v>3.4222749105570549E-2</v>
      </c>
      <c r="AY36" s="12">
        <v>8.7909264376024439</v>
      </c>
      <c r="AZ36" s="14">
        <v>7.9405319550088702</v>
      </c>
      <c r="BA36" s="12">
        <v>-0.34050590564342742</v>
      </c>
      <c r="BB36" s="14">
        <v>2.3256952229012896E-2</v>
      </c>
      <c r="BC36" s="12">
        <v>10.813481267145765</v>
      </c>
      <c r="BD36" s="15">
        <v>-29.105392537082942</v>
      </c>
      <c r="BE36" s="16">
        <f t="shared" si="0"/>
        <v>75.789126125148726</v>
      </c>
    </row>
    <row r="37" spans="1:57" x14ac:dyDescent="0.15">
      <c r="A37" s="1">
        <v>29</v>
      </c>
      <c r="B37" s="5" t="s">
        <v>32</v>
      </c>
      <c r="C37" s="20" t="s">
        <v>64</v>
      </c>
      <c r="D37" s="10">
        <v>0.70563863625064527</v>
      </c>
      <c r="E37" s="11">
        <v>3.8383451801880651E-2</v>
      </c>
      <c r="F37" s="10">
        <v>0.3327708187466617</v>
      </c>
      <c r="G37" s="12">
        <v>4.1125126930586411E-2</v>
      </c>
      <c r="H37" s="10">
        <v>0</v>
      </c>
      <c r="I37" s="12">
        <v>0</v>
      </c>
      <c r="J37" s="10">
        <v>0</v>
      </c>
      <c r="K37" s="12">
        <v>0</v>
      </c>
      <c r="L37" s="10">
        <v>2.3419011969074413E-3</v>
      </c>
      <c r="M37" s="12">
        <v>5.997414344043852E-2</v>
      </c>
      <c r="N37" s="10">
        <v>0.42735861068701048</v>
      </c>
      <c r="O37" s="12">
        <v>7.5053356648320205E-2</v>
      </c>
      <c r="P37" s="10">
        <v>0.2727966753062232</v>
      </c>
      <c r="Q37" s="12">
        <v>7.4710647257231977E-2</v>
      </c>
      <c r="R37" s="10">
        <v>2.4332366767263625E-2</v>
      </c>
      <c r="S37" s="12">
        <v>0.70735218320608628</v>
      </c>
      <c r="T37" s="10">
        <v>4.832202414343903E-2</v>
      </c>
      <c r="U37" s="12">
        <v>0.1740963706728158</v>
      </c>
      <c r="V37" s="10">
        <v>1.3643260859222044</v>
      </c>
      <c r="W37" s="12">
        <v>0.16141612320255166</v>
      </c>
      <c r="X37" s="10">
        <v>2.1278826092667584</v>
      </c>
      <c r="Y37" s="12">
        <v>5.4833502574115223E-3</v>
      </c>
      <c r="Z37" s="10">
        <v>0.58020699911235663</v>
      </c>
      <c r="AA37" s="12">
        <v>1.0596574372447765</v>
      </c>
      <c r="AB37" s="10">
        <v>0.31083741771701562</v>
      </c>
      <c r="AC37" s="12">
        <v>1.7303397156044233</v>
      </c>
      <c r="AD37" s="10">
        <v>0.67445208166161719</v>
      </c>
      <c r="AE37" s="12">
        <v>0.53325581253327048</v>
      </c>
      <c r="AF37" s="10">
        <v>0.60008414379547337</v>
      </c>
      <c r="AG37" s="12">
        <v>0.78274824924549458</v>
      </c>
      <c r="AH37" s="10">
        <v>0.59357266536479725</v>
      </c>
      <c r="AI37" s="12">
        <v>1.7197157244806884</v>
      </c>
      <c r="AJ37" s="10">
        <v>1.2203881416651516</v>
      </c>
      <c r="AK37" s="12">
        <v>0.70872302077043925</v>
      </c>
      <c r="AL37" s="10">
        <v>0.61344981004791399</v>
      </c>
      <c r="AM37" s="12">
        <v>7.2997100301790879E-2</v>
      </c>
      <c r="AN37" s="13">
        <v>25.505118303567517</v>
      </c>
      <c r="AO37" s="12">
        <v>0</v>
      </c>
      <c r="AP37" s="13">
        <v>1.9191725900940326E-2</v>
      </c>
      <c r="AQ37" s="12">
        <v>-0.25376633261231063</v>
      </c>
      <c r="AR37" s="14">
        <v>-0.33972552497551656</v>
      </c>
      <c r="AS37" s="12">
        <v>0</v>
      </c>
      <c r="AT37" s="14">
        <v>-3.6762926646260342E-3</v>
      </c>
      <c r="AU37" s="12">
        <v>-0.17032893718142583</v>
      </c>
      <c r="AV37" s="14">
        <v>2.060684653837086E-2</v>
      </c>
      <c r="AW37" s="12">
        <v>-0.63349007663426571</v>
      </c>
      <c r="AX37" s="14">
        <v>3.7698033019704204E-3</v>
      </c>
      <c r="AY37" s="12">
        <v>-3.1047939478879325</v>
      </c>
      <c r="AZ37" s="14">
        <v>0.10485393609916532</v>
      </c>
      <c r="BA37" s="12">
        <v>-0.92045450200024903</v>
      </c>
      <c r="BB37" s="14">
        <v>1.7135469554411006E-3</v>
      </c>
      <c r="BC37" s="12">
        <v>0.1346847906976705</v>
      </c>
      <c r="BD37" s="15">
        <v>-0.38830708520252544</v>
      </c>
      <c r="BE37" s="16">
        <f t="shared" si="0"/>
        <v>37.819189055151874</v>
      </c>
    </row>
    <row r="38" spans="1:57" x14ac:dyDescent="0.15">
      <c r="A38" s="1">
        <v>30</v>
      </c>
      <c r="B38" s="6" t="s">
        <v>33</v>
      </c>
      <c r="C38" s="20" t="s">
        <v>160</v>
      </c>
      <c r="D38" s="10">
        <v>9.3219607625759891E-3</v>
      </c>
      <c r="E38" s="11">
        <v>3.3292717009199957E-4</v>
      </c>
      <c r="F38" s="10">
        <v>7.3243977420239907E-3</v>
      </c>
      <c r="G38" s="12">
        <v>3.3292717009199957E-4</v>
      </c>
      <c r="H38" s="10">
        <v>0</v>
      </c>
      <c r="I38" s="12">
        <v>0</v>
      </c>
      <c r="J38" s="10">
        <v>0</v>
      </c>
      <c r="K38" s="12">
        <v>0</v>
      </c>
      <c r="L38" s="10">
        <v>3.3292717009199957E-4</v>
      </c>
      <c r="M38" s="12">
        <v>3.662198871011995E-2</v>
      </c>
      <c r="N38" s="10">
        <v>1.3650013973771984E-2</v>
      </c>
      <c r="O38" s="12">
        <v>4.9939075513799943E-3</v>
      </c>
      <c r="P38" s="10">
        <v>8.6561064223919897E-3</v>
      </c>
      <c r="Q38" s="12">
        <v>7.9902520822079902E-3</v>
      </c>
      <c r="R38" s="10">
        <v>3.3292717009199957E-4</v>
      </c>
      <c r="S38" s="12">
        <v>9.6548879326679868E-2</v>
      </c>
      <c r="T38" s="10">
        <v>1.4648795484047981E-2</v>
      </c>
      <c r="U38" s="12">
        <v>0.15814040579369981</v>
      </c>
      <c r="V38" s="10">
        <v>4.2947604941867945E-2</v>
      </c>
      <c r="W38" s="12">
        <v>2.8964663798003963E-2</v>
      </c>
      <c r="X38" s="10">
        <v>0.14748673635075579</v>
      </c>
      <c r="Y38" s="12">
        <v>1.9975630205519975E-3</v>
      </c>
      <c r="Z38" s="10">
        <v>5.0937857024075939E-2</v>
      </c>
      <c r="AA38" s="12">
        <v>7.4575686100607913E-2</v>
      </c>
      <c r="AB38" s="10">
        <v>2.6301246437267969E-2</v>
      </c>
      <c r="AC38" s="12">
        <v>0.13383672237698382</v>
      </c>
      <c r="AD38" s="10">
        <v>4.5278095132511943E-2</v>
      </c>
      <c r="AE38" s="12">
        <v>5.4600055895087936E-2</v>
      </c>
      <c r="AF38" s="10">
        <v>4.6609803812879942E-2</v>
      </c>
      <c r="AG38" s="12">
        <v>5.9593963446467925E-2</v>
      </c>
      <c r="AH38" s="10">
        <v>1.7978067184967975E-2</v>
      </c>
      <c r="AI38" s="12">
        <v>0.32460399083969954</v>
      </c>
      <c r="AJ38" s="10">
        <v>0.24403561567743567</v>
      </c>
      <c r="AK38" s="12">
        <v>2.1477131742634894</v>
      </c>
      <c r="AL38" s="10">
        <v>0.1714574925973798</v>
      </c>
      <c r="AM38" s="12">
        <v>0.15114893522176781</v>
      </c>
      <c r="AN38" s="13">
        <v>34.780901459511199</v>
      </c>
      <c r="AO38" s="12">
        <v>0</v>
      </c>
      <c r="AP38" s="13">
        <v>1.7312212844783979E-2</v>
      </c>
      <c r="AQ38" s="12">
        <v>1.6145703383970575E-2</v>
      </c>
      <c r="AR38" s="14">
        <v>1.4212927707548461E-2</v>
      </c>
      <c r="AS38" s="12">
        <v>0</v>
      </c>
      <c r="AT38" s="14">
        <v>1.1643675660132132E-2</v>
      </c>
      <c r="AU38" s="12">
        <v>-0.12438360062665285</v>
      </c>
      <c r="AV38" s="14">
        <v>-8.1451357880944347E-3</v>
      </c>
      <c r="AW38" s="12">
        <v>-0.58020699297465672</v>
      </c>
      <c r="AX38" s="14">
        <v>1.3317086803679983E-3</v>
      </c>
      <c r="AY38" s="12">
        <v>9.5326721293820693E-2</v>
      </c>
      <c r="AZ38" s="14">
        <v>-4.1009412620173921E-2</v>
      </c>
      <c r="BA38" s="12">
        <v>2.9238107630928718E-2</v>
      </c>
      <c r="BB38" s="14">
        <v>3.554471172742141E-4</v>
      </c>
      <c r="BC38" s="12">
        <v>0.31161983120611164</v>
      </c>
      <c r="BD38" s="15">
        <v>-6.7575452201879466E-2</v>
      </c>
      <c r="BE38" s="16">
        <f t="shared" si="0"/>
        <v>38.586062891475741</v>
      </c>
    </row>
    <row r="39" spans="1:57" x14ac:dyDescent="0.15">
      <c r="A39" s="1">
        <v>31</v>
      </c>
      <c r="B39" s="6" t="s">
        <v>34</v>
      </c>
      <c r="C39" s="20" t="s">
        <v>161</v>
      </c>
      <c r="D39" s="10">
        <v>6.1244996273814599E-2</v>
      </c>
      <c r="E39" s="11">
        <v>1.3242161356500453E-3</v>
      </c>
      <c r="F39" s="10">
        <v>6.2900266443377149E-3</v>
      </c>
      <c r="G39" s="12">
        <v>1.3242161356500453E-3</v>
      </c>
      <c r="H39" s="10">
        <v>0</v>
      </c>
      <c r="I39" s="12">
        <v>0</v>
      </c>
      <c r="J39" s="10">
        <v>0</v>
      </c>
      <c r="K39" s="12">
        <v>0</v>
      </c>
      <c r="L39" s="10">
        <v>3.86255638797253E-4</v>
      </c>
      <c r="M39" s="12">
        <v>1.3573215390412965E-2</v>
      </c>
      <c r="N39" s="10">
        <v>0.41795571781454555</v>
      </c>
      <c r="O39" s="12">
        <v>0.44162608123929015</v>
      </c>
      <c r="P39" s="10">
        <v>0.51876167114090521</v>
      </c>
      <c r="Q39" s="12">
        <v>0.13175950549717952</v>
      </c>
      <c r="R39" s="10">
        <v>4.9658105086876694E-4</v>
      </c>
      <c r="S39" s="12">
        <v>0.22544779709442023</v>
      </c>
      <c r="T39" s="10">
        <v>4.4030186510364007E-2</v>
      </c>
      <c r="U39" s="12">
        <v>0.18903185336404393</v>
      </c>
      <c r="V39" s="10">
        <v>6.3893428545114692E-2</v>
      </c>
      <c r="W39" s="12">
        <v>6.7535022918152304E-2</v>
      </c>
      <c r="X39" s="10">
        <v>0.19052159651665027</v>
      </c>
      <c r="Y39" s="12">
        <v>1.4897431526063008E-3</v>
      </c>
      <c r="Z39" s="10">
        <v>0.234386256010058</v>
      </c>
      <c r="AA39" s="12">
        <v>8.8225900037684254E-2</v>
      </c>
      <c r="AB39" s="10">
        <v>7.6142427799877595E-3</v>
      </c>
      <c r="AC39" s="12">
        <v>4.8002834917314136E-2</v>
      </c>
      <c r="AD39" s="10">
        <v>5.7603401900776958E-2</v>
      </c>
      <c r="AE39" s="12">
        <v>4.0885173188195144E-2</v>
      </c>
      <c r="AF39" s="10">
        <v>3.3933038476032407E-2</v>
      </c>
      <c r="AG39" s="12">
        <v>5.8265509968601983E-2</v>
      </c>
      <c r="AH39" s="10">
        <v>0.35058622191334948</v>
      </c>
      <c r="AI39" s="12">
        <v>1.4566377492150496E-2</v>
      </c>
      <c r="AJ39" s="10">
        <v>0.1478156261419363</v>
      </c>
      <c r="AK39" s="12">
        <v>1.5210277588110332</v>
      </c>
      <c r="AL39" s="10">
        <v>3.4760673560813686E-2</v>
      </c>
      <c r="AM39" s="12">
        <v>1.1090310136069131E-2</v>
      </c>
      <c r="AN39" s="13">
        <v>9.8248560914385532</v>
      </c>
      <c r="AO39" s="12">
        <v>55.890693856330593</v>
      </c>
      <c r="AP39" s="13">
        <v>5.1303443635421884</v>
      </c>
      <c r="AQ39" s="12">
        <v>-0.1124355977878585</v>
      </c>
      <c r="AR39" s="14">
        <v>2.2904715108039916E-3</v>
      </c>
      <c r="AS39" s="12">
        <v>0</v>
      </c>
      <c r="AT39" s="14">
        <v>8.708339648434444E-4</v>
      </c>
      <c r="AU39" s="12">
        <v>-0.24463457444783787</v>
      </c>
      <c r="AV39" s="14">
        <v>2.983645524187406E-2</v>
      </c>
      <c r="AW39" s="12">
        <v>-1.8516581416500544</v>
      </c>
      <c r="AX39" s="14">
        <v>1.6056120644756797E-2</v>
      </c>
      <c r="AY39" s="12">
        <v>-0.15895871536576306</v>
      </c>
      <c r="AZ39" s="14">
        <v>-2.7086495717716791E-2</v>
      </c>
      <c r="BA39" s="12">
        <v>-3.705857688509491E-2</v>
      </c>
      <c r="BB39" s="14">
        <v>8.2763508478127835E-3</v>
      </c>
      <c r="BC39" s="12">
        <v>1.527483312472327</v>
      </c>
      <c r="BD39" s="15">
        <v>-0.17472743672478974</v>
      </c>
      <c r="BE39" s="16">
        <f t="shared" si="0"/>
        <v>74.849603753811451</v>
      </c>
    </row>
    <row r="40" spans="1:57" x14ac:dyDescent="0.15">
      <c r="A40" s="1">
        <v>32</v>
      </c>
      <c r="B40" s="6" t="s">
        <v>35</v>
      </c>
      <c r="C40" s="20" t="s">
        <v>162</v>
      </c>
      <c r="D40" s="10">
        <v>7.2725219356600574E-4</v>
      </c>
      <c r="E40" s="11">
        <v>1.4545043871320114E-4</v>
      </c>
      <c r="F40" s="10">
        <v>2.4726574581244191E-3</v>
      </c>
      <c r="G40" s="12">
        <v>1.4545043871320114E-4</v>
      </c>
      <c r="H40" s="10">
        <v>0</v>
      </c>
      <c r="I40" s="12">
        <v>0</v>
      </c>
      <c r="J40" s="10">
        <v>0</v>
      </c>
      <c r="K40" s="12">
        <v>0</v>
      </c>
      <c r="L40" s="10">
        <v>2.9090087742640228E-4</v>
      </c>
      <c r="M40" s="12">
        <v>8.2906750066524641E-3</v>
      </c>
      <c r="N40" s="10">
        <v>1.4545043871320113E-3</v>
      </c>
      <c r="O40" s="12">
        <v>7.2725219356600563E-4</v>
      </c>
      <c r="P40" s="10">
        <v>2.9090087742640225E-3</v>
      </c>
      <c r="Q40" s="12">
        <v>7.2725219356600574E-4</v>
      </c>
      <c r="R40" s="10">
        <v>1.4545043871320114E-4</v>
      </c>
      <c r="S40" s="12">
        <v>2.5162925897383795E-2</v>
      </c>
      <c r="T40" s="10">
        <v>1.0763332464776882E-2</v>
      </c>
      <c r="U40" s="12">
        <v>4.1889726349401919E-2</v>
      </c>
      <c r="V40" s="10">
        <v>1.3090539484188101E-2</v>
      </c>
      <c r="W40" s="12">
        <v>1.8181304839150144E-2</v>
      </c>
      <c r="X40" s="10">
        <v>4.0144321084843518E-2</v>
      </c>
      <c r="Y40" s="12">
        <v>1.4545043871320113E-3</v>
      </c>
      <c r="Z40" s="10">
        <v>1.8181304839150144E-2</v>
      </c>
      <c r="AA40" s="12">
        <v>2.9817339936206229E-2</v>
      </c>
      <c r="AB40" s="10">
        <v>4.9453149162488382E-3</v>
      </c>
      <c r="AC40" s="12">
        <v>1.1345134219629687E-2</v>
      </c>
      <c r="AD40" s="10">
        <v>5.8180175485280459E-3</v>
      </c>
      <c r="AE40" s="12">
        <v>1.0763332464776882E-2</v>
      </c>
      <c r="AF40" s="10">
        <v>9.0179272002184705E-3</v>
      </c>
      <c r="AG40" s="12">
        <v>1.1636035097056092E-2</v>
      </c>
      <c r="AH40" s="10">
        <v>8.4361254453656671E-3</v>
      </c>
      <c r="AI40" s="12">
        <v>9.7451793937844752E-3</v>
      </c>
      <c r="AJ40" s="10">
        <v>0.28959182347798351</v>
      </c>
      <c r="AK40" s="12">
        <v>4.2759519972906865</v>
      </c>
      <c r="AL40" s="10">
        <v>3.9271618452564301E-3</v>
      </c>
      <c r="AM40" s="12">
        <v>3.6362609678300285E-3</v>
      </c>
      <c r="AN40" s="13">
        <v>2.5644366849524491</v>
      </c>
      <c r="AO40" s="12">
        <v>43.794836195667436</v>
      </c>
      <c r="AP40" s="13">
        <v>4.8725896968922384E-2</v>
      </c>
      <c r="AQ40" s="12">
        <v>1.7311076528451364E-2</v>
      </c>
      <c r="AR40" s="14">
        <v>-6.16997746342135E-3</v>
      </c>
      <c r="AS40" s="12">
        <v>0</v>
      </c>
      <c r="AT40" s="14">
        <v>3.2410364570775833E-3</v>
      </c>
      <c r="AU40" s="12">
        <v>-0.18506000966144937</v>
      </c>
      <c r="AV40" s="14">
        <v>-1.7238567033039595E-2</v>
      </c>
      <c r="AW40" s="12">
        <v>-3.8609467512871234</v>
      </c>
      <c r="AX40" s="14">
        <v>0</v>
      </c>
      <c r="AY40" s="12">
        <v>-0.20041412986956811</v>
      </c>
      <c r="AZ40" s="14">
        <v>7.8396844650007513E-2</v>
      </c>
      <c r="BA40" s="12">
        <v>-3.4260128698695141E-3</v>
      </c>
      <c r="BB40" s="14">
        <v>2.9090087742640228E-4</v>
      </c>
      <c r="BC40" s="12">
        <v>0.52434883156109002</v>
      </c>
      <c r="BD40" s="15">
        <v>-8.0275384215344581E-2</v>
      </c>
      <c r="BE40" s="16">
        <f t="shared" si="0"/>
        <v>47.539592098813074</v>
      </c>
    </row>
    <row r="41" spans="1:57" x14ac:dyDescent="0.15">
      <c r="A41" s="1">
        <v>33</v>
      </c>
      <c r="B41" s="6" t="s">
        <v>36</v>
      </c>
      <c r="C41" s="20" t="s">
        <v>163</v>
      </c>
      <c r="D41" s="10">
        <v>1.9323041228406359E-2</v>
      </c>
      <c r="E41" s="11">
        <v>3.3443725203011008E-3</v>
      </c>
      <c r="F41" s="10">
        <v>6.4286271779121149E-2</v>
      </c>
      <c r="G41" s="12">
        <v>9.289923667503057E-4</v>
      </c>
      <c r="H41" s="10">
        <v>0</v>
      </c>
      <c r="I41" s="12">
        <v>0</v>
      </c>
      <c r="J41" s="10">
        <v>0</v>
      </c>
      <c r="K41" s="12">
        <v>0</v>
      </c>
      <c r="L41" s="10">
        <v>1.0683412217628516E-3</v>
      </c>
      <c r="M41" s="12">
        <v>1.4863877868004891E-2</v>
      </c>
      <c r="N41" s="10">
        <v>1.7650854968255809E-2</v>
      </c>
      <c r="O41" s="12">
        <v>7.2461404606523859E-3</v>
      </c>
      <c r="P41" s="10">
        <v>2.0252033595156666E-2</v>
      </c>
      <c r="Q41" s="12">
        <v>9.8473190875532392E-3</v>
      </c>
      <c r="R41" s="10">
        <v>5.5739542005018336E-4</v>
      </c>
      <c r="S41" s="12">
        <v>8.3795111480877579E-2</v>
      </c>
      <c r="T41" s="10">
        <v>4.1433059557063633E-2</v>
      </c>
      <c r="U41" s="12">
        <v>0.25287172222943322</v>
      </c>
      <c r="V41" s="10">
        <v>0.18617007029676128</v>
      </c>
      <c r="W41" s="12">
        <v>0.13934885501254587</v>
      </c>
      <c r="X41" s="10">
        <v>0.17985292220285917</v>
      </c>
      <c r="Y41" s="12">
        <v>3.7159694670012235E-4</v>
      </c>
      <c r="Z41" s="10">
        <v>0.19062923365716275</v>
      </c>
      <c r="AA41" s="12">
        <v>8.3051917587477334E-2</v>
      </c>
      <c r="AB41" s="10">
        <v>8.1751328274026897E-3</v>
      </c>
      <c r="AC41" s="12">
        <v>4.0504067190313332E-2</v>
      </c>
      <c r="AD41" s="10">
        <v>2.0995227488556912E-2</v>
      </c>
      <c r="AE41" s="12">
        <v>5.5925340478368397E-2</v>
      </c>
      <c r="AF41" s="10">
        <v>4.0132470243613209E-2</v>
      </c>
      <c r="AG41" s="12">
        <v>6.2985682465670725E-2</v>
      </c>
      <c r="AH41" s="10">
        <v>2.4525398482208072E-2</v>
      </c>
      <c r="AI41" s="12">
        <v>1.6907661074855564E-2</v>
      </c>
      <c r="AJ41" s="10">
        <v>0.46375298948175264</v>
      </c>
      <c r="AK41" s="12">
        <v>2.3165353657285626</v>
      </c>
      <c r="AL41" s="10">
        <v>0.20920908099216887</v>
      </c>
      <c r="AM41" s="12">
        <v>4.0875664137013448E-3</v>
      </c>
      <c r="AN41" s="13">
        <v>3.1827278484865471</v>
      </c>
      <c r="AO41" s="12">
        <v>86.08507766491708</v>
      </c>
      <c r="AP41" s="13">
        <v>5.8071312845561618</v>
      </c>
      <c r="AQ41" s="12">
        <v>5.3949467626727796E-2</v>
      </c>
      <c r="AR41" s="14">
        <v>5.9140789432790136E-3</v>
      </c>
      <c r="AS41" s="12">
        <v>0</v>
      </c>
      <c r="AT41" s="14">
        <v>7.9529206795764511E-3</v>
      </c>
      <c r="AU41" s="12">
        <v>0.2080858450991144</v>
      </c>
      <c r="AV41" s="14">
        <v>-6.6260939411380559E-4</v>
      </c>
      <c r="AW41" s="12">
        <v>0.33320046674135478</v>
      </c>
      <c r="AX41" s="14">
        <v>0</v>
      </c>
      <c r="AY41" s="12">
        <v>-0.23530957419481949</v>
      </c>
      <c r="AZ41" s="14">
        <v>2.6969452290203783E-3</v>
      </c>
      <c r="BA41" s="12">
        <v>3.9811114245155849E-2</v>
      </c>
      <c r="BB41" s="14">
        <v>1.8579847335006117E-4</v>
      </c>
      <c r="BC41" s="12">
        <v>0.34614255585116394</v>
      </c>
      <c r="BD41" s="15">
        <v>-4.7432769334011554E-2</v>
      </c>
      <c r="BE41" s="16">
        <f t="shared" si="0"/>
        <v>100.37010015027967</v>
      </c>
    </row>
    <row r="42" spans="1:57" x14ac:dyDescent="0.15">
      <c r="A42" s="1">
        <v>34</v>
      </c>
      <c r="B42" s="6" t="s">
        <v>37</v>
      </c>
      <c r="C42" s="20" t="s">
        <v>164</v>
      </c>
      <c r="D42" s="10">
        <v>0.11116985845896327</v>
      </c>
      <c r="E42" s="11">
        <v>3.4550047418690599E-3</v>
      </c>
      <c r="F42" s="10">
        <v>9.5520719334026925E-3</v>
      </c>
      <c r="G42" s="12">
        <v>1.8291201574600902E-3</v>
      </c>
      <c r="H42" s="10">
        <v>0</v>
      </c>
      <c r="I42" s="12">
        <v>0</v>
      </c>
      <c r="J42" s="10">
        <v>0</v>
      </c>
      <c r="K42" s="12">
        <v>0</v>
      </c>
      <c r="L42" s="10">
        <v>1.4226490113578478E-3</v>
      </c>
      <c r="M42" s="12">
        <v>1.0974720944760539E-2</v>
      </c>
      <c r="N42" s="10">
        <v>4.3085941486837677E-2</v>
      </c>
      <c r="O42" s="12">
        <v>2.8452980227156959E-2</v>
      </c>
      <c r="P42" s="10">
        <v>7.7839224478579397E-2</v>
      </c>
      <c r="Q42" s="12">
        <v>1.8900908293754265E-2</v>
      </c>
      <c r="R42" s="10">
        <v>1.4226490113578478E-3</v>
      </c>
      <c r="S42" s="12">
        <v>0.22173001019877314</v>
      </c>
      <c r="T42" s="10">
        <v>7.3164806298403606E-2</v>
      </c>
      <c r="U42" s="12">
        <v>0.49752068282914452</v>
      </c>
      <c r="V42" s="10">
        <v>0.10344690668302066</v>
      </c>
      <c r="W42" s="12">
        <v>0.11462486320083232</v>
      </c>
      <c r="X42" s="10">
        <v>0.60320318081572755</v>
      </c>
      <c r="Y42" s="12">
        <v>2.0323557305112114E-4</v>
      </c>
      <c r="Z42" s="10">
        <v>0.32822545047756063</v>
      </c>
      <c r="AA42" s="12">
        <v>0.20160968846671215</v>
      </c>
      <c r="AB42" s="10">
        <v>1.1990898810016146E-2</v>
      </c>
      <c r="AC42" s="12">
        <v>0.11990898810016146</v>
      </c>
      <c r="AD42" s="10">
        <v>4.4102119352093287E-2</v>
      </c>
      <c r="AE42" s="12">
        <v>0.10629220470573636</v>
      </c>
      <c r="AF42" s="10">
        <v>9.0846301153851144E-2</v>
      </c>
      <c r="AG42" s="12">
        <v>0.1853508426226225</v>
      </c>
      <c r="AH42" s="10">
        <v>0.13616783394425117</v>
      </c>
      <c r="AI42" s="12">
        <v>7.7839224478579397E-2</v>
      </c>
      <c r="AJ42" s="10">
        <v>0.68246505430566484</v>
      </c>
      <c r="AK42" s="12">
        <v>2.7499805389547203</v>
      </c>
      <c r="AL42" s="10">
        <v>0.35789784414302434</v>
      </c>
      <c r="AM42" s="12">
        <v>1.2803841102220631E-2</v>
      </c>
      <c r="AN42" s="13">
        <v>5.7056354778371743</v>
      </c>
      <c r="AO42" s="12">
        <v>131.04223279190188</v>
      </c>
      <c r="AP42" s="13">
        <v>1.390944261961873</v>
      </c>
      <c r="AQ42" s="12">
        <v>-1.4263235282981422E-2</v>
      </c>
      <c r="AR42" s="14">
        <v>-4.9554633167759946E-2</v>
      </c>
      <c r="AS42" s="12">
        <v>0</v>
      </c>
      <c r="AT42" s="14">
        <v>9.9734495599629724E-3</v>
      </c>
      <c r="AU42" s="12">
        <v>0.75434976784335972</v>
      </c>
      <c r="AV42" s="14">
        <v>-5.6243410972394957E-2</v>
      </c>
      <c r="AW42" s="12">
        <v>0.32212896371815192</v>
      </c>
      <c r="AX42" s="14">
        <v>4.0647114610224228E-4</v>
      </c>
      <c r="AY42" s="12">
        <v>0.23841073631415749</v>
      </c>
      <c r="AZ42" s="14">
        <v>3.0793312971820419E-2</v>
      </c>
      <c r="BA42" s="12">
        <v>5.1504609028995382E-2</v>
      </c>
      <c r="BB42" s="14">
        <v>2.0323557305112114E-4</v>
      </c>
      <c r="BC42" s="12">
        <v>0.68470064560922705</v>
      </c>
      <c r="BD42" s="15">
        <v>-0.13036627885449997</v>
      </c>
      <c r="BE42" s="16">
        <f t="shared" si="0"/>
        <v>147.00833581014979</v>
      </c>
    </row>
    <row r="43" spans="1:57" x14ac:dyDescent="0.15">
      <c r="A43" s="1">
        <v>35</v>
      </c>
      <c r="B43" s="6" t="s">
        <v>38</v>
      </c>
      <c r="C43" s="20" t="s">
        <v>165</v>
      </c>
      <c r="D43" s="10">
        <v>7.0711300619654804E-2</v>
      </c>
      <c r="E43" s="11">
        <v>3.6828802406070203E-4</v>
      </c>
      <c r="F43" s="10">
        <v>6.2608964090319361E-3</v>
      </c>
      <c r="G43" s="12">
        <v>7.3657604812140407E-4</v>
      </c>
      <c r="H43" s="10">
        <v>0</v>
      </c>
      <c r="I43" s="12">
        <v>0</v>
      </c>
      <c r="J43" s="10">
        <v>0</v>
      </c>
      <c r="K43" s="12">
        <v>0</v>
      </c>
      <c r="L43" s="10">
        <v>3.6828802406070203E-4</v>
      </c>
      <c r="M43" s="12">
        <v>2.2833857491763528E-2</v>
      </c>
      <c r="N43" s="10">
        <v>4.1248258694798638E-2</v>
      </c>
      <c r="O43" s="12">
        <v>1.8046113178974404E-2</v>
      </c>
      <c r="P43" s="10">
        <v>6.6291844330926372E-2</v>
      </c>
      <c r="Q43" s="12">
        <v>2.1360705395520724E-2</v>
      </c>
      <c r="R43" s="10">
        <v>7.3657604812140407E-4</v>
      </c>
      <c r="S43" s="12">
        <v>0.86216226432610366</v>
      </c>
      <c r="T43" s="10">
        <v>0.14473719345585592</v>
      </c>
      <c r="U43" s="12">
        <v>0.39406818574495123</v>
      </c>
      <c r="V43" s="10">
        <v>0.15136637788894852</v>
      </c>
      <c r="W43" s="12">
        <v>7.1447876667776189E-2</v>
      </c>
      <c r="X43" s="10">
        <v>0.4452602210893889</v>
      </c>
      <c r="Y43" s="12">
        <v>3.6828802406070209E-4</v>
      </c>
      <c r="Z43" s="10">
        <v>0.1432640413596131</v>
      </c>
      <c r="AA43" s="12">
        <v>0.14436890543179523</v>
      </c>
      <c r="AB43" s="10">
        <v>6.039923594595515E-2</v>
      </c>
      <c r="AC43" s="12">
        <v>0.29389384320044026</v>
      </c>
      <c r="AD43" s="10">
        <v>6.555526828280496E-2</v>
      </c>
      <c r="AE43" s="12">
        <v>0.29610357134480447</v>
      </c>
      <c r="AF43" s="10">
        <v>0.19114148448750437</v>
      </c>
      <c r="AG43" s="12">
        <v>0.17346365933259067</v>
      </c>
      <c r="AH43" s="10">
        <v>0.61798730437385796</v>
      </c>
      <c r="AI43" s="12">
        <v>0.38375612107125162</v>
      </c>
      <c r="AJ43" s="10">
        <v>0.19077319646344368</v>
      </c>
      <c r="AK43" s="12">
        <v>0.67691338822357039</v>
      </c>
      <c r="AL43" s="10">
        <v>0.26848196954025177</v>
      </c>
      <c r="AM43" s="12">
        <v>9.5018310207661147E-2</v>
      </c>
      <c r="AN43" s="13">
        <v>5.4149388177645026</v>
      </c>
      <c r="AO43" s="12">
        <v>34.518899919161484</v>
      </c>
      <c r="AP43" s="13">
        <v>0</v>
      </c>
      <c r="AQ43" s="12">
        <v>-2.5047098013490261E-2</v>
      </c>
      <c r="AR43" s="14">
        <v>-1.8398012969450421E-2</v>
      </c>
      <c r="AS43" s="12">
        <v>0</v>
      </c>
      <c r="AT43" s="14">
        <v>4.8599996470292429E-4</v>
      </c>
      <c r="AU43" s="12">
        <v>-0.10616087632855492</v>
      </c>
      <c r="AV43" s="14">
        <v>-4.9630431222716626E-2</v>
      </c>
      <c r="AW43" s="12">
        <v>-1.7219948930923741</v>
      </c>
      <c r="AX43" s="14">
        <v>3.3145922165463181E-3</v>
      </c>
      <c r="AY43" s="12">
        <v>-0.41554119134981027</v>
      </c>
      <c r="AZ43" s="14">
        <v>-0.23715505096154479</v>
      </c>
      <c r="BA43" s="12">
        <v>2.9987375053001794E-2</v>
      </c>
      <c r="BB43" s="14">
        <v>9.2090566999043007E-5</v>
      </c>
      <c r="BC43" s="12">
        <v>0.19187806053562581</v>
      </c>
      <c r="BD43" s="15">
        <v>-8.3583273483968046E-2</v>
      </c>
      <c r="BE43" s="16">
        <f t="shared" si="0"/>
        <v>43.421579438568635</v>
      </c>
    </row>
    <row r="44" spans="1:57" x14ac:dyDescent="0.15">
      <c r="A44" s="1">
        <v>36</v>
      </c>
      <c r="B44" s="6" t="s">
        <v>39</v>
      </c>
      <c r="C44" s="20" t="s">
        <v>166</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2.2565027581997955E-4</v>
      </c>
      <c r="AO44" s="12">
        <v>3.7893450818449166</v>
      </c>
      <c r="AP44" s="13">
        <v>0</v>
      </c>
      <c r="AQ44" s="12">
        <v>-5.5872981998099835E-4</v>
      </c>
      <c r="AR44" s="14">
        <v>0</v>
      </c>
      <c r="AS44" s="12">
        <v>0</v>
      </c>
      <c r="AT44" s="14">
        <v>0</v>
      </c>
      <c r="AU44" s="12">
        <v>0</v>
      </c>
      <c r="AV44" s="14">
        <v>0</v>
      </c>
      <c r="AW44" s="12">
        <v>0</v>
      </c>
      <c r="AX44" s="14">
        <v>0</v>
      </c>
      <c r="AY44" s="12">
        <v>0</v>
      </c>
      <c r="AZ44" s="14">
        <v>0</v>
      </c>
      <c r="BA44" s="12">
        <v>0</v>
      </c>
      <c r="BB44" s="14">
        <v>0</v>
      </c>
      <c r="BC44" s="12">
        <v>0</v>
      </c>
      <c r="BD44" s="15">
        <v>0</v>
      </c>
      <c r="BE44" s="16">
        <f t="shared" si="0"/>
        <v>3.7890120023007552</v>
      </c>
    </row>
    <row r="45" spans="1:57" ht="14" customHeight="1" x14ac:dyDescent="0.15">
      <c r="A45" s="1">
        <v>37</v>
      </c>
      <c r="B45" s="95" t="s">
        <v>82</v>
      </c>
      <c r="C45" s="95"/>
      <c r="D45" s="10">
        <v>415.01</v>
      </c>
      <c r="E45" s="11">
        <v>3.2100000000000009</v>
      </c>
      <c r="F45" s="10">
        <v>33.164037271498685</v>
      </c>
      <c r="G45" s="12">
        <v>4.5792090395480223</v>
      </c>
      <c r="H45" s="10">
        <v>0</v>
      </c>
      <c r="I45" s="12">
        <v>0</v>
      </c>
      <c r="J45" s="10">
        <v>0</v>
      </c>
      <c r="K45" s="12">
        <v>0</v>
      </c>
      <c r="L45" s="10">
        <v>0.69767903203531856</v>
      </c>
      <c r="M45" s="12">
        <v>1.24</v>
      </c>
      <c r="N45" s="10">
        <v>3.9113898892750565</v>
      </c>
      <c r="O45" s="12">
        <v>1.7666981548725764</v>
      </c>
      <c r="P45" s="10">
        <v>29.328080112500235</v>
      </c>
      <c r="Q45" s="12">
        <v>1.9326285756187962</v>
      </c>
      <c r="R45" s="10">
        <v>0.9518627457018024</v>
      </c>
      <c r="S45" s="12">
        <v>153.11000000000001</v>
      </c>
      <c r="T45" s="10">
        <v>13.301195972488966</v>
      </c>
      <c r="U45" s="12">
        <v>30.486297498650501</v>
      </c>
      <c r="V45" s="10">
        <v>363.45183349754637</v>
      </c>
      <c r="W45" s="12">
        <v>3.7046733254811399</v>
      </c>
      <c r="X45" s="10">
        <v>22.530721657057743</v>
      </c>
      <c r="Y45" s="12">
        <v>26.825688280009253</v>
      </c>
      <c r="Z45" s="10">
        <v>2.9025251398448186</v>
      </c>
      <c r="AA45" s="12">
        <v>21.341776429804188</v>
      </c>
      <c r="AB45" s="10">
        <v>1.2801634425077182</v>
      </c>
      <c r="AC45" s="12">
        <v>6.3769685897316766</v>
      </c>
      <c r="AD45" s="10">
        <v>0.72049730742118157</v>
      </c>
      <c r="AE45" s="12">
        <v>8.0020091854569557</v>
      </c>
      <c r="AF45" s="10">
        <v>11.467036715059443</v>
      </c>
      <c r="AG45" s="12">
        <v>9.95787641166749</v>
      </c>
      <c r="AH45" s="10">
        <v>18.484629212041369</v>
      </c>
      <c r="AI45" s="12">
        <v>5.8710297938229861</v>
      </c>
      <c r="AJ45" s="10">
        <v>25.508525780678305</v>
      </c>
      <c r="AK45" s="12">
        <v>13.760510271492951</v>
      </c>
      <c r="AL45" s="10">
        <v>13.583092743926294</v>
      </c>
      <c r="AM45" s="12">
        <v>0.66951438406673824</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95" t="s">
        <v>83</v>
      </c>
      <c r="C46" s="95"/>
      <c r="D46" s="17">
        <f>SUM(D9:D45)</f>
        <v>651.13958751730468</v>
      </c>
      <c r="E46" s="18">
        <f t="shared" ref="E46:AM46" si="1">SUM(E9:E45)</f>
        <v>9.7410190780328634</v>
      </c>
      <c r="F46" s="17">
        <f t="shared" si="1"/>
        <v>70.176352804116306</v>
      </c>
      <c r="G46" s="18">
        <f t="shared" si="1"/>
        <v>6.0879472124618648</v>
      </c>
      <c r="H46" s="17">
        <f t="shared" si="1"/>
        <v>0</v>
      </c>
      <c r="I46" s="18">
        <f t="shared" si="1"/>
        <v>0</v>
      </c>
      <c r="J46" s="17">
        <f t="shared" si="1"/>
        <v>0</v>
      </c>
      <c r="K46" s="18">
        <f t="shared" si="1"/>
        <v>0.11270395461856857</v>
      </c>
      <c r="L46" s="17">
        <f t="shared" si="1"/>
        <v>1.739485334831498</v>
      </c>
      <c r="M46" s="18">
        <f t="shared" si="1"/>
        <v>12.275838512451658</v>
      </c>
      <c r="N46" s="17">
        <f t="shared" si="1"/>
        <v>103.04286205150822</v>
      </c>
      <c r="O46" s="18">
        <f t="shared" si="1"/>
        <v>38.472004834175827</v>
      </c>
      <c r="P46" s="17">
        <f t="shared" si="1"/>
        <v>86.336347887751927</v>
      </c>
      <c r="Q46" s="18">
        <f t="shared" si="1"/>
        <v>49.78756177008551</v>
      </c>
      <c r="R46" s="17">
        <f t="shared" si="1"/>
        <v>2.9007272880248278</v>
      </c>
      <c r="S46" s="18">
        <f t="shared" si="1"/>
        <v>926.73701649169448</v>
      </c>
      <c r="T46" s="17">
        <f t="shared" si="1"/>
        <v>33.322933516744257</v>
      </c>
      <c r="U46" s="18">
        <f t="shared" si="1"/>
        <v>114.68607197360875</v>
      </c>
      <c r="V46" s="17">
        <f t="shared" si="1"/>
        <v>481.04975604625827</v>
      </c>
      <c r="W46" s="18">
        <f t="shared" si="1"/>
        <v>35.60854991234649</v>
      </c>
      <c r="X46" s="17">
        <f t="shared" si="1"/>
        <v>148.6363047297898</v>
      </c>
      <c r="Y46" s="18">
        <f t="shared" si="1"/>
        <v>44.082609826081985</v>
      </c>
      <c r="Z46" s="17">
        <f t="shared" si="1"/>
        <v>28.518584565593912</v>
      </c>
      <c r="AA46" s="18">
        <f t="shared" si="1"/>
        <v>59.984380691877902</v>
      </c>
      <c r="AB46" s="17">
        <f t="shared" si="1"/>
        <v>9.380935114098282</v>
      </c>
      <c r="AC46" s="18">
        <f t="shared" si="1"/>
        <v>46.146096589337837</v>
      </c>
      <c r="AD46" s="17">
        <f t="shared" si="1"/>
        <v>39.948594821209731</v>
      </c>
      <c r="AE46" s="18">
        <f t="shared" si="1"/>
        <v>75.789126125148769</v>
      </c>
      <c r="AF46" s="17">
        <f t="shared" si="1"/>
        <v>37.819189055151881</v>
      </c>
      <c r="AG46" s="18">
        <f t="shared" si="1"/>
        <v>38.586062891475777</v>
      </c>
      <c r="AH46" s="17">
        <f t="shared" si="1"/>
        <v>74.849603753811422</v>
      </c>
      <c r="AI46" s="18">
        <f t="shared" si="1"/>
        <v>47.539592098813074</v>
      </c>
      <c r="AJ46" s="17">
        <f t="shared" si="1"/>
        <v>100.37010015027965</v>
      </c>
      <c r="AK46" s="18">
        <f t="shared" si="1"/>
        <v>147.00833581014979</v>
      </c>
      <c r="AL46" s="17">
        <f t="shared" si="1"/>
        <v>43.421579438568614</v>
      </c>
      <c r="AM46" s="18">
        <f t="shared" si="1"/>
        <v>3.7890120023007552</v>
      </c>
      <c r="AN46" s="35">
        <f>SUM(AN9:AN44)</f>
        <v>1342.5698024241326</v>
      </c>
      <c r="AO46" s="35">
        <f t="shared" ref="AO46:BD46" si="2">SUM(AO9:AO44)</f>
        <v>355.12108550982339</v>
      </c>
      <c r="AP46" s="35">
        <f t="shared" si="2"/>
        <v>462.74118797975638</v>
      </c>
      <c r="AQ46" s="35">
        <f t="shared" si="2"/>
        <v>-27.437231103243519</v>
      </c>
      <c r="AR46" s="35">
        <f t="shared" si="2"/>
        <v>-22.116279305593192</v>
      </c>
      <c r="AS46" s="35">
        <f t="shared" si="2"/>
        <v>0</v>
      </c>
      <c r="AT46" s="35">
        <f t="shared" si="2"/>
        <v>-7.9248770740323522</v>
      </c>
      <c r="AU46" s="35">
        <f t="shared" si="2"/>
        <v>-438.26341839824101</v>
      </c>
      <c r="AV46" s="35">
        <f t="shared" si="2"/>
        <v>20.339200370427193</v>
      </c>
      <c r="AW46" s="35">
        <f t="shared" si="2"/>
        <v>-92.548080300587614</v>
      </c>
      <c r="AX46" s="35">
        <f t="shared" si="2"/>
        <v>2.9832064348045265E-2</v>
      </c>
      <c r="AY46" s="35">
        <f t="shared" si="2"/>
        <v>-46.135318421712803</v>
      </c>
      <c r="AZ46" s="35">
        <f t="shared" si="2"/>
        <v>-53.592324687561714</v>
      </c>
      <c r="BA46" s="35">
        <f t="shared" si="2"/>
        <v>-15.554922161139991</v>
      </c>
      <c r="BB46" s="35">
        <f t="shared" si="2"/>
        <v>-0.86469546299366551</v>
      </c>
      <c r="BC46" s="35">
        <f t="shared" si="2"/>
        <v>855.92992801216815</v>
      </c>
      <c r="BD46" s="35">
        <f t="shared" si="2"/>
        <v>-1083.1657389857444</v>
      </c>
      <c r="BE46" s="34"/>
    </row>
    <row r="47" spans="1:57" x14ac:dyDescent="0.15">
      <c r="D47" s="6"/>
      <c r="E47" s="19"/>
      <c r="AM47" s="31"/>
    </row>
    <row r="48" spans="1:57" x14ac:dyDescent="0.15">
      <c r="D48" s="6"/>
      <c r="E48" s="19"/>
      <c r="AM48" s="31"/>
    </row>
    <row r="49" spans="4:5" x14ac:dyDescent="0.15">
      <c r="D49" s="6"/>
      <c r="E49" s="19"/>
    </row>
  </sheetData>
  <mergeCells count="62">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 ref="M7:M8"/>
    <mergeCell ref="N7:N8"/>
    <mergeCell ref="O7:O8"/>
    <mergeCell ref="P7:P8"/>
    <mergeCell ref="Q7:Q8"/>
    <mergeCell ref="R7:R8"/>
    <mergeCell ref="AE7:AE8"/>
    <mergeCell ref="T7:T8"/>
    <mergeCell ref="U7:U8"/>
    <mergeCell ref="V7:V8"/>
    <mergeCell ref="W7:W8"/>
    <mergeCell ref="X7:X8"/>
    <mergeCell ref="Y7:Y8"/>
    <mergeCell ref="Z7:Z8"/>
    <mergeCell ref="AA7:AA8"/>
    <mergeCell ref="AB7:AB8"/>
    <mergeCell ref="AC7:AC8"/>
    <mergeCell ref="AD7:AD8"/>
    <mergeCell ref="AQ7:AQ8"/>
    <mergeCell ref="AF7:AF8"/>
    <mergeCell ref="AG7:AG8"/>
    <mergeCell ref="AH7:AH8"/>
    <mergeCell ref="AI7:AI8"/>
    <mergeCell ref="AJ7:AJ8"/>
    <mergeCell ref="AK7:AK8"/>
    <mergeCell ref="AL7:AL8"/>
    <mergeCell ref="AM7:AM8"/>
    <mergeCell ref="AN7:AN8"/>
    <mergeCell ref="AO7:AO8"/>
    <mergeCell ref="AP7:AP8"/>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s>
  <pageMargins left="0.75" right="0.75" top="1" bottom="1" header="0.5" footer="0.5"/>
  <pageSetup orientation="portrait" horizontalDpi="4294967292" verticalDpi="429496729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139</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141</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98" t="s">
        <v>142</v>
      </c>
      <c r="AO5" s="83"/>
      <c r="AP5" s="83"/>
      <c r="AQ5" s="84" t="s">
        <v>5</v>
      </c>
      <c r="AR5" s="84"/>
      <c r="AS5" s="84"/>
      <c r="AT5" s="84"/>
      <c r="AU5" s="84"/>
      <c r="AV5" s="84"/>
      <c r="AW5" s="84"/>
      <c r="AX5" s="84"/>
      <c r="AY5" s="84"/>
      <c r="AZ5" s="84"/>
      <c r="BA5" s="84"/>
      <c r="BB5" s="84"/>
      <c r="BC5" s="85" t="s">
        <v>114</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140</v>
      </c>
      <c r="D7" s="89" t="s">
        <v>41</v>
      </c>
      <c r="E7" s="90" t="s">
        <v>42</v>
      </c>
      <c r="F7" s="89" t="s">
        <v>43</v>
      </c>
      <c r="G7" s="91" t="s">
        <v>155</v>
      </c>
      <c r="H7" s="89" t="s">
        <v>44</v>
      </c>
      <c r="I7" s="91" t="s">
        <v>45</v>
      </c>
      <c r="J7" s="89" t="s">
        <v>46</v>
      </c>
      <c r="K7" s="91" t="s">
        <v>167</v>
      </c>
      <c r="L7" s="89" t="s">
        <v>156</v>
      </c>
      <c r="M7" s="91" t="s">
        <v>47</v>
      </c>
      <c r="N7" s="89" t="s">
        <v>48</v>
      </c>
      <c r="O7" s="91" t="s">
        <v>49</v>
      </c>
      <c r="P7" s="89" t="s">
        <v>50</v>
      </c>
      <c r="Q7" s="91" t="s">
        <v>51</v>
      </c>
      <c r="R7" s="89" t="s">
        <v>157</v>
      </c>
      <c r="S7" s="91" t="s">
        <v>52</v>
      </c>
      <c r="T7" s="89" t="s">
        <v>53</v>
      </c>
      <c r="U7" s="91" t="s">
        <v>54</v>
      </c>
      <c r="V7" s="89" t="s">
        <v>55</v>
      </c>
      <c r="W7" s="91" t="s">
        <v>56</v>
      </c>
      <c r="X7" s="89" t="s">
        <v>57</v>
      </c>
      <c r="Y7" s="91" t="s">
        <v>159</v>
      </c>
      <c r="Z7" s="89" t="s">
        <v>58</v>
      </c>
      <c r="AA7" s="91" t="s">
        <v>59</v>
      </c>
      <c r="AB7" s="89" t="s">
        <v>60</v>
      </c>
      <c r="AC7" s="91" t="s">
        <v>61</v>
      </c>
      <c r="AD7" s="89" t="s">
        <v>62</v>
      </c>
      <c r="AE7" s="91" t="s">
        <v>63</v>
      </c>
      <c r="AF7" s="89" t="s">
        <v>64</v>
      </c>
      <c r="AG7" s="91" t="s">
        <v>160</v>
      </c>
      <c r="AH7" s="89" t="s">
        <v>161</v>
      </c>
      <c r="AI7" s="91" t="s">
        <v>162</v>
      </c>
      <c r="AJ7" s="89" t="s">
        <v>163</v>
      </c>
      <c r="AK7" s="91" t="s">
        <v>164</v>
      </c>
      <c r="AL7" s="89" t="s">
        <v>165</v>
      </c>
      <c r="AM7" s="91" t="s">
        <v>166</v>
      </c>
      <c r="AN7" s="92" t="s">
        <v>86</v>
      </c>
      <c r="AO7" s="91" t="s">
        <v>65</v>
      </c>
      <c r="AP7" s="92" t="s">
        <v>87</v>
      </c>
      <c r="AQ7" s="91" t="s">
        <v>103</v>
      </c>
      <c r="AR7" s="96" t="s">
        <v>66</v>
      </c>
      <c r="AS7" s="91" t="s">
        <v>67</v>
      </c>
      <c r="AT7" s="96" t="s">
        <v>68</v>
      </c>
      <c r="AU7" s="91" t="s">
        <v>69</v>
      </c>
      <c r="AV7" s="96" t="s">
        <v>70</v>
      </c>
      <c r="AW7" s="91" t="s">
        <v>71</v>
      </c>
      <c r="AX7" s="96" t="s">
        <v>72</v>
      </c>
      <c r="AY7" s="91" t="s">
        <v>73</v>
      </c>
      <c r="AZ7" s="96" t="s">
        <v>74</v>
      </c>
      <c r="BA7" s="91" t="s">
        <v>76</v>
      </c>
      <c r="BB7" s="96" t="s">
        <v>77</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6"/>
      <c r="AS8" s="91"/>
      <c r="AT8" s="96"/>
      <c r="AU8" s="91"/>
      <c r="AV8" s="96"/>
      <c r="AW8" s="91"/>
      <c r="AX8" s="96"/>
      <c r="AY8" s="91"/>
      <c r="AZ8" s="96"/>
      <c r="BA8" s="91"/>
      <c r="BB8" s="96"/>
      <c r="BC8" s="91"/>
      <c r="BD8" s="93"/>
      <c r="BE8" s="87"/>
    </row>
    <row r="9" spans="1:57" x14ac:dyDescent="0.15">
      <c r="A9" s="1">
        <v>1</v>
      </c>
      <c r="B9" s="5" t="s">
        <v>8</v>
      </c>
      <c r="C9" s="20" t="s">
        <v>41</v>
      </c>
      <c r="D9" s="10">
        <v>2878.910035929031</v>
      </c>
      <c r="E9" s="11">
        <v>1.7511291693305611</v>
      </c>
      <c r="F9" s="10">
        <v>0.92739504633679815</v>
      </c>
      <c r="G9" s="12">
        <v>1.3531452672099789</v>
      </c>
      <c r="H9" s="10">
        <v>0</v>
      </c>
      <c r="I9" s="12">
        <v>0</v>
      </c>
      <c r="J9" s="10">
        <v>0</v>
      </c>
      <c r="K9" s="12">
        <v>0</v>
      </c>
      <c r="L9" s="10">
        <v>9.2267292106093975E-3</v>
      </c>
      <c r="M9" s="12">
        <v>3.0302309198669439</v>
      </c>
      <c r="N9" s="10">
        <v>262.84152657585031</v>
      </c>
      <c r="O9" s="12">
        <v>8.627920780390852</v>
      </c>
      <c r="P9" s="10">
        <v>6.9971123256548857</v>
      </c>
      <c r="Q9" s="12">
        <v>0.37206867128482329</v>
      </c>
      <c r="R9" s="10">
        <v>1.8510879168399171E-2</v>
      </c>
      <c r="S9" s="12">
        <v>10993.600031584763</v>
      </c>
      <c r="T9" s="10">
        <v>22.107542990819123</v>
      </c>
      <c r="U9" s="12">
        <v>3.7077290974303532</v>
      </c>
      <c r="V9" s="10">
        <v>26.790795420424114</v>
      </c>
      <c r="W9" s="12">
        <v>3.8854335374469855</v>
      </c>
      <c r="X9" s="10">
        <v>1.0273537938461539</v>
      </c>
      <c r="Y9" s="12">
        <v>0</v>
      </c>
      <c r="Z9" s="10">
        <v>8.6834534178960485</v>
      </c>
      <c r="AA9" s="12">
        <v>0.26100339627442826</v>
      </c>
      <c r="AB9" s="10">
        <v>5.5532637505197506E-3</v>
      </c>
      <c r="AC9" s="12">
        <v>10.87329042351767</v>
      </c>
      <c r="AD9" s="10">
        <v>2.580416556074844</v>
      </c>
      <c r="AE9" s="12">
        <v>322.45211076184614</v>
      </c>
      <c r="AF9" s="10">
        <v>17.742677682910603</v>
      </c>
      <c r="AG9" s="12">
        <v>8.111467251592515</v>
      </c>
      <c r="AH9" s="10">
        <v>14.903108818478172</v>
      </c>
      <c r="AI9" s="12">
        <v>22.799849871717257</v>
      </c>
      <c r="AJ9" s="10">
        <v>6.4695522693555096</v>
      </c>
      <c r="AK9" s="12">
        <v>8.015210679916839</v>
      </c>
      <c r="AL9" s="10">
        <v>8.2669586366070682</v>
      </c>
      <c r="AM9" s="12">
        <v>0.49794264962993762</v>
      </c>
      <c r="AN9" s="13">
        <v>3595.1218661852304</v>
      </c>
      <c r="AO9" s="12">
        <v>0</v>
      </c>
      <c r="AP9" s="13">
        <v>57.961264852091482</v>
      </c>
      <c r="AQ9" s="12">
        <v>-545.22093549645604</v>
      </c>
      <c r="AR9" s="14">
        <v>-58.812737054488693</v>
      </c>
      <c r="AS9" s="12">
        <v>0</v>
      </c>
      <c r="AT9" s="14">
        <v>-264.38210953808306</v>
      </c>
      <c r="AU9" s="12">
        <v>-9.4360815971577949</v>
      </c>
      <c r="AV9" s="14">
        <v>9.667331319879743</v>
      </c>
      <c r="AW9" s="12">
        <v>56.409405332868445</v>
      </c>
      <c r="AX9" s="14">
        <v>0.23138598960498957</v>
      </c>
      <c r="AY9" s="12">
        <v>-449.4126886174181</v>
      </c>
      <c r="AZ9" s="14">
        <v>-19.768252639337064</v>
      </c>
      <c r="BA9" s="12">
        <v>-662.14108408953643</v>
      </c>
      <c r="BB9" s="14">
        <v>0.65046065285590482</v>
      </c>
      <c r="BC9" s="12">
        <v>1969.4927554405817</v>
      </c>
      <c r="BD9" s="15">
        <v>-4075.1276564743316</v>
      </c>
      <c r="BE9" s="16">
        <f>SUM(D9:BD9)</f>
        <v>14252.852708663941</v>
      </c>
    </row>
    <row r="10" spans="1:57" x14ac:dyDescent="0.15">
      <c r="A10" s="1">
        <v>2</v>
      </c>
      <c r="B10" s="5" t="s">
        <v>9</v>
      </c>
      <c r="C10" s="20" t="s">
        <v>42</v>
      </c>
      <c r="D10" s="10">
        <v>0.20602369542443172</v>
      </c>
      <c r="E10" s="11">
        <v>234.29567550708407</v>
      </c>
      <c r="F10" s="10">
        <v>1.3164453381752823E-3</v>
      </c>
      <c r="G10" s="12">
        <v>2.7645352101680936E-2</v>
      </c>
      <c r="H10" s="10">
        <v>0</v>
      </c>
      <c r="I10" s="12">
        <v>0</v>
      </c>
      <c r="J10" s="10">
        <v>0</v>
      </c>
      <c r="K10" s="12">
        <v>0</v>
      </c>
      <c r="L10" s="10">
        <v>2.3979249301663498E-3</v>
      </c>
      <c r="M10" s="12">
        <v>8.6977543493240912</v>
      </c>
      <c r="N10" s="10">
        <v>1.5797344058103389</v>
      </c>
      <c r="O10" s="12">
        <v>0.41994606287791514</v>
      </c>
      <c r="P10" s="10">
        <v>5.0558083212621723</v>
      </c>
      <c r="Q10" s="12">
        <v>2.4413478796460613</v>
      </c>
      <c r="R10" s="10">
        <v>6.4505821570588845E-2</v>
      </c>
      <c r="S10" s="12">
        <v>1085.0715130962785</v>
      </c>
      <c r="T10" s="10">
        <v>4.2606753370043018</v>
      </c>
      <c r="U10" s="12">
        <v>1.829200797394555</v>
      </c>
      <c r="V10" s="10">
        <v>1.0011566796823024</v>
      </c>
      <c r="W10" s="12">
        <v>2.2425646335815941</v>
      </c>
      <c r="X10" s="10">
        <v>6.9073886894057077</v>
      </c>
      <c r="Y10" s="12">
        <v>0.23432727019520028</v>
      </c>
      <c r="Z10" s="10">
        <v>3.2634679933365254</v>
      </c>
      <c r="AA10" s="12">
        <v>1.5882913005084782</v>
      </c>
      <c r="AB10" s="10">
        <v>4.2784473490696681E-2</v>
      </c>
      <c r="AC10" s="12">
        <v>0.36531358134364095</v>
      </c>
      <c r="AD10" s="10">
        <v>0.42784473490696684</v>
      </c>
      <c r="AE10" s="12">
        <v>1.8654030441943754</v>
      </c>
      <c r="AF10" s="10">
        <v>0.84252501643218081</v>
      </c>
      <c r="AG10" s="12">
        <v>0.26394729030414416</v>
      </c>
      <c r="AH10" s="10">
        <v>0.33964289724922292</v>
      </c>
      <c r="AI10" s="12">
        <v>0.14941654588289457</v>
      </c>
      <c r="AJ10" s="10">
        <v>0.80763921497053592</v>
      </c>
      <c r="AK10" s="12">
        <v>33.701000657287238</v>
      </c>
      <c r="AL10" s="10">
        <v>0.68323513051297158</v>
      </c>
      <c r="AM10" s="12">
        <v>1.3921409451203612</v>
      </c>
      <c r="AN10" s="13">
        <v>133.17095218714249</v>
      </c>
      <c r="AO10" s="12">
        <v>0</v>
      </c>
      <c r="AP10" s="13">
        <v>8.0316330082073986</v>
      </c>
      <c r="AQ10" s="12">
        <v>35.113489139162837</v>
      </c>
      <c r="AR10" s="14">
        <v>33.903575185526897</v>
      </c>
      <c r="AS10" s="12">
        <v>0</v>
      </c>
      <c r="AT10" s="14">
        <v>1.1713642304508707</v>
      </c>
      <c r="AU10" s="12">
        <v>3.8983378046140871</v>
      </c>
      <c r="AV10" s="14">
        <v>5.8213380047032812</v>
      </c>
      <c r="AW10" s="12">
        <v>35.29896673747794</v>
      </c>
      <c r="AX10" s="14">
        <v>2.698712943259329E-2</v>
      </c>
      <c r="AY10" s="12">
        <v>17.776222245045375</v>
      </c>
      <c r="AZ10" s="14">
        <v>3.4504942792989435E-2</v>
      </c>
      <c r="BA10" s="12">
        <v>0.63300616929482267</v>
      </c>
      <c r="BB10" s="14">
        <v>3.4395738630261595E-2</v>
      </c>
      <c r="BC10" s="12">
        <v>135.20354378928513</v>
      </c>
      <c r="BD10" s="15">
        <v>-347.39435843319927</v>
      </c>
      <c r="BE10" s="16">
        <f t="shared" ref="BE10:BE44" si="0">SUM(D10:BD10)</f>
        <v>1462.7955929730197</v>
      </c>
    </row>
    <row r="11" spans="1:57" x14ac:dyDescent="0.15">
      <c r="A11" s="1">
        <v>3</v>
      </c>
      <c r="B11" s="5" t="s">
        <v>10</v>
      </c>
      <c r="C11" s="20" t="s">
        <v>43</v>
      </c>
      <c r="D11" s="10">
        <v>0.15728707730670891</v>
      </c>
      <c r="E11" s="11">
        <v>0</v>
      </c>
      <c r="F11" s="10">
        <v>0.50528473584780231</v>
      </c>
      <c r="G11" s="12">
        <v>0</v>
      </c>
      <c r="H11" s="10">
        <v>0</v>
      </c>
      <c r="I11" s="12">
        <v>0</v>
      </c>
      <c r="J11" s="10">
        <v>0</v>
      </c>
      <c r="K11" s="12">
        <v>0</v>
      </c>
      <c r="L11" s="10">
        <v>0</v>
      </c>
      <c r="M11" s="12">
        <v>0</v>
      </c>
      <c r="N11" s="10">
        <v>0</v>
      </c>
      <c r="O11" s="12">
        <v>0</v>
      </c>
      <c r="P11" s="10">
        <v>0</v>
      </c>
      <c r="Q11" s="12">
        <v>0</v>
      </c>
      <c r="R11" s="10">
        <v>0</v>
      </c>
      <c r="S11" s="12">
        <v>117.43643018258786</v>
      </c>
      <c r="T11" s="10">
        <v>0</v>
      </c>
      <c r="U11" s="12">
        <v>5.3084388591014241E-2</v>
      </c>
      <c r="V11" s="10">
        <v>0</v>
      </c>
      <c r="W11" s="12">
        <v>0</v>
      </c>
      <c r="X11" s="10">
        <v>0</v>
      </c>
      <c r="Y11" s="12">
        <v>0</v>
      </c>
      <c r="Z11" s="10">
        <v>0</v>
      </c>
      <c r="AA11" s="12">
        <v>0</v>
      </c>
      <c r="AB11" s="10">
        <v>0</v>
      </c>
      <c r="AC11" s="12">
        <v>0</v>
      </c>
      <c r="AD11" s="10">
        <v>9.8304423316693062E-4</v>
      </c>
      <c r="AE11" s="12">
        <v>19.774917794385974</v>
      </c>
      <c r="AF11" s="10">
        <v>0</v>
      </c>
      <c r="AG11" s="12">
        <v>0</v>
      </c>
      <c r="AH11" s="10">
        <v>0</v>
      </c>
      <c r="AI11" s="12">
        <v>0</v>
      </c>
      <c r="AJ11" s="10">
        <v>0</v>
      </c>
      <c r="AK11" s="12">
        <v>0</v>
      </c>
      <c r="AL11" s="10">
        <v>0</v>
      </c>
      <c r="AM11" s="12">
        <v>0</v>
      </c>
      <c r="AN11" s="13">
        <v>76.408096067132831</v>
      </c>
      <c r="AO11" s="12">
        <v>0</v>
      </c>
      <c r="AP11" s="13">
        <v>1.5571420653364181</v>
      </c>
      <c r="AQ11" s="12">
        <v>12.197339595246881</v>
      </c>
      <c r="AR11" s="14">
        <v>-5.9712442755500312</v>
      </c>
      <c r="AS11" s="12">
        <v>0</v>
      </c>
      <c r="AT11" s="14">
        <v>0.31889649210213539</v>
      </c>
      <c r="AU11" s="12">
        <v>-32.474912578392534</v>
      </c>
      <c r="AV11" s="14">
        <v>-15.655825131883708</v>
      </c>
      <c r="AW11" s="12">
        <v>-17.635735476500471</v>
      </c>
      <c r="AX11" s="14">
        <v>9.8304423316693062E-4</v>
      </c>
      <c r="AY11" s="12">
        <v>17.643293510776253</v>
      </c>
      <c r="AZ11" s="14">
        <v>-1.1308933707687434</v>
      </c>
      <c r="BA11" s="12">
        <v>2.7340328713191098</v>
      </c>
      <c r="BB11" s="14">
        <v>-2.3048236521543128E-2</v>
      </c>
      <c r="BC11" s="12">
        <v>34.759461040549496</v>
      </c>
      <c r="BD11" s="15">
        <v>-121.08608933215757</v>
      </c>
      <c r="BE11" s="16">
        <f t="shared" si="0"/>
        <v>89.569483507874224</v>
      </c>
    </row>
    <row r="12" spans="1:57" x14ac:dyDescent="0.15">
      <c r="A12" s="1">
        <v>4</v>
      </c>
      <c r="B12" s="5" t="s">
        <v>11</v>
      </c>
      <c r="C12" s="20" t="s">
        <v>155</v>
      </c>
      <c r="D12" s="10">
        <v>137.65096390555718</v>
      </c>
      <c r="E12" s="11">
        <v>266.24442282271974</v>
      </c>
      <c r="F12" s="10">
        <v>2.0884263288896776E-3</v>
      </c>
      <c r="G12" s="12">
        <v>3.3414821262234842E-2</v>
      </c>
      <c r="H12" s="10">
        <v>0</v>
      </c>
      <c r="I12" s="12">
        <v>0</v>
      </c>
      <c r="J12" s="10">
        <v>0</v>
      </c>
      <c r="K12" s="12">
        <v>8.8964664341738484E-3</v>
      </c>
      <c r="L12" s="10">
        <v>4.2434804190920319E-3</v>
      </c>
      <c r="M12" s="12">
        <v>6.8221926743729469E-2</v>
      </c>
      <c r="N12" s="10">
        <v>0.2025773539022987</v>
      </c>
      <c r="O12" s="12">
        <v>1.6707410631117421E-2</v>
      </c>
      <c r="P12" s="10">
        <v>0.52349886644167909</v>
      </c>
      <c r="Q12" s="12">
        <v>5.5691368770391401E-2</v>
      </c>
      <c r="R12" s="10">
        <v>2.7845684385195699E-3</v>
      </c>
      <c r="S12" s="12">
        <v>1.3574771137782904</v>
      </c>
      <c r="T12" s="10">
        <v>0.54507927184020577</v>
      </c>
      <c r="U12" s="12">
        <v>0.49286861361796386</v>
      </c>
      <c r="V12" s="10">
        <v>5.0978486688197027</v>
      </c>
      <c r="W12" s="12">
        <v>5.4299084551131617E-2</v>
      </c>
      <c r="X12" s="10">
        <v>0.11277502176004257</v>
      </c>
      <c r="Y12" s="12">
        <v>0</v>
      </c>
      <c r="Z12" s="10">
        <v>5.3602942441501718E-2</v>
      </c>
      <c r="AA12" s="12">
        <v>5.4299084551131617E-2</v>
      </c>
      <c r="AB12" s="10">
        <v>1.392284219259785E-3</v>
      </c>
      <c r="AC12" s="12">
        <v>1.392284219259785E-2</v>
      </c>
      <c r="AD12" s="10">
        <v>2.2972689617786451E-2</v>
      </c>
      <c r="AE12" s="12">
        <v>3.8287816029644081E-2</v>
      </c>
      <c r="AF12" s="10">
        <v>5.2210658222241933E-2</v>
      </c>
      <c r="AG12" s="12">
        <v>3.6895531810384304E-2</v>
      </c>
      <c r="AH12" s="10">
        <v>1.392284219259785E-2</v>
      </c>
      <c r="AI12" s="12">
        <v>2.0884263288896776E-3</v>
      </c>
      <c r="AJ12" s="10">
        <v>6.2652789866690312E-3</v>
      </c>
      <c r="AK12" s="12">
        <v>87.683971702652357</v>
      </c>
      <c r="AL12" s="10">
        <v>7.7967916278547947E-2</v>
      </c>
      <c r="AM12" s="12">
        <v>1.392284219259785E-3</v>
      </c>
      <c r="AN12" s="13">
        <v>0.95162626386406302</v>
      </c>
      <c r="AO12" s="12">
        <v>0</v>
      </c>
      <c r="AP12" s="13">
        <v>6.9753439384915223</v>
      </c>
      <c r="AQ12" s="12">
        <v>-2.1484955154350898</v>
      </c>
      <c r="AR12" s="14">
        <v>-1.4056621690844249</v>
      </c>
      <c r="AS12" s="12">
        <v>0</v>
      </c>
      <c r="AT12" s="14">
        <v>-0.30070723639896063</v>
      </c>
      <c r="AU12" s="12">
        <v>-9.1947460770100644</v>
      </c>
      <c r="AV12" s="14">
        <v>-5.5876881211096418E-3</v>
      </c>
      <c r="AW12" s="12">
        <v>-0.94501095076220332</v>
      </c>
      <c r="AX12" s="14">
        <v>0</v>
      </c>
      <c r="AY12" s="12">
        <v>-66.454322181372333</v>
      </c>
      <c r="AZ12" s="14">
        <v>2.7845684385195701E-2</v>
      </c>
      <c r="BA12" s="12">
        <v>-1.295045189552402</v>
      </c>
      <c r="BB12" s="14">
        <v>-0.12040832437548349</v>
      </c>
      <c r="BC12" s="12">
        <v>2.5443994106972569</v>
      </c>
      <c r="BD12" s="15">
        <v>-8.6897848563153932</v>
      </c>
      <c r="BE12" s="16">
        <f t="shared" si="0"/>
        <v>420.47249660076989</v>
      </c>
    </row>
    <row r="13" spans="1:57" x14ac:dyDescent="0.15">
      <c r="A13" s="1">
        <v>5</v>
      </c>
      <c r="B13" s="94" t="s">
        <v>12</v>
      </c>
      <c r="C13" s="20" t="s">
        <v>44</v>
      </c>
      <c r="D13" s="10">
        <v>3.7205081714969633E-2</v>
      </c>
      <c r="E13" s="11">
        <v>7.3002581906626634E-4</v>
      </c>
      <c r="F13" s="10">
        <v>1.4707614975490417E-4</v>
      </c>
      <c r="G13" s="12">
        <v>8.4812114388223693E-4</v>
      </c>
      <c r="H13" s="10">
        <v>0</v>
      </c>
      <c r="I13" s="12">
        <v>0</v>
      </c>
      <c r="J13" s="10">
        <v>0</v>
      </c>
      <c r="K13" s="12">
        <v>55.445041163017741</v>
      </c>
      <c r="L13" s="10">
        <v>1.9966770673070022E-2</v>
      </c>
      <c r="M13" s="12">
        <v>0</v>
      </c>
      <c r="N13" s="10">
        <v>2.5047984242132053E-2</v>
      </c>
      <c r="O13" s="12">
        <v>1.1908564529863348E-2</v>
      </c>
      <c r="P13" s="10">
        <v>0.31100228252414108</v>
      </c>
      <c r="Q13" s="12">
        <v>4.8998235215137603E-2</v>
      </c>
      <c r="R13" s="10">
        <v>2.6731617856117054E-4</v>
      </c>
      <c r="S13" s="12">
        <v>0</v>
      </c>
      <c r="T13" s="10">
        <v>4.6824263528668482E-2</v>
      </c>
      <c r="U13" s="12">
        <v>3.5898547168830376E-2</v>
      </c>
      <c r="V13" s="10">
        <v>4.0085466985809316E-2</v>
      </c>
      <c r="W13" s="12">
        <v>8.7447573097318085E-3</v>
      </c>
      <c r="X13" s="10">
        <v>8.1136610849185511E-2</v>
      </c>
      <c r="Y13" s="12">
        <v>0</v>
      </c>
      <c r="Z13" s="10">
        <v>1.7616735181639576E-2</v>
      </c>
      <c r="AA13" s="12">
        <v>8.8177592086116901E-3</v>
      </c>
      <c r="AB13" s="10">
        <v>2.6189704433855683E-3</v>
      </c>
      <c r="AC13" s="12">
        <v>8.2026048281084642E-3</v>
      </c>
      <c r="AD13" s="10">
        <v>1.93618275424569E-3</v>
      </c>
      <c r="AE13" s="12">
        <v>9.1607684114418334E-3</v>
      </c>
      <c r="AF13" s="10">
        <v>1.0617063402457605E-2</v>
      </c>
      <c r="AG13" s="12">
        <v>2.5441981391735733E-2</v>
      </c>
      <c r="AH13" s="10">
        <v>2.6289562944486655E-2</v>
      </c>
      <c r="AI13" s="12">
        <v>1.6968296907681858E-2</v>
      </c>
      <c r="AJ13" s="10">
        <v>8.8284963890981373E-3</v>
      </c>
      <c r="AK13" s="12">
        <v>2.4583123067367051E-2</v>
      </c>
      <c r="AL13" s="10">
        <v>4.9450747266287572E-2</v>
      </c>
      <c r="AM13" s="12">
        <v>1.2839878331713189E-3</v>
      </c>
      <c r="AN13" s="13">
        <v>2.1627358964564533E-4</v>
      </c>
      <c r="AO13" s="12">
        <v>0</v>
      </c>
      <c r="AP13" s="13">
        <v>9.5450877618791985</v>
      </c>
      <c r="AQ13" s="12">
        <v>-6.0940099994500423E-7</v>
      </c>
      <c r="AR13" s="14">
        <v>0</v>
      </c>
      <c r="AS13" s="12">
        <v>0</v>
      </c>
      <c r="AT13" s="14">
        <v>0</v>
      </c>
      <c r="AU13" s="12">
        <v>0</v>
      </c>
      <c r="AV13" s="14">
        <v>0</v>
      </c>
      <c r="AW13" s="12">
        <v>0</v>
      </c>
      <c r="AX13" s="14">
        <v>0</v>
      </c>
      <c r="AY13" s="12">
        <v>0</v>
      </c>
      <c r="AZ13" s="14">
        <v>0</v>
      </c>
      <c r="BA13" s="12">
        <v>0</v>
      </c>
      <c r="BB13" s="14">
        <v>0</v>
      </c>
      <c r="BC13" s="12">
        <v>0</v>
      </c>
      <c r="BD13" s="15">
        <v>-65.870971973148144</v>
      </c>
      <c r="BE13" s="16">
        <f t="shared" si="0"/>
        <v>0</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4931.4256287221697</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0</v>
      </c>
      <c r="AR14" s="14">
        <v>0</v>
      </c>
      <c r="AS14" s="12">
        <v>0</v>
      </c>
      <c r="AT14" s="14">
        <v>0</v>
      </c>
      <c r="AU14" s="12">
        <v>-1.3264164254628463</v>
      </c>
      <c r="AV14" s="14">
        <v>-131.42411733401957</v>
      </c>
      <c r="AW14" s="12">
        <v>0</v>
      </c>
      <c r="AX14" s="14">
        <v>0</v>
      </c>
      <c r="AY14" s="12">
        <v>0</v>
      </c>
      <c r="AZ14" s="14">
        <v>0</v>
      </c>
      <c r="BA14" s="12">
        <v>0</v>
      </c>
      <c r="BB14" s="14">
        <v>0</v>
      </c>
      <c r="BC14" s="12">
        <v>0</v>
      </c>
      <c r="BD14" s="15">
        <v>-4798.6750949626876</v>
      </c>
      <c r="BE14" s="16">
        <f t="shared" si="0"/>
        <v>0</v>
      </c>
    </row>
    <row r="15" spans="1:57" x14ac:dyDescent="0.15">
      <c r="A15" s="1">
        <v>7</v>
      </c>
      <c r="B15" s="94"/>
      <c r="C15" s="20" t="s">
        <v>46</v>
      </c>
      <c r="D15" s="10">
        <v>7.4731781251593826E-2</v>
      </c>
      <c r="E15" s="11">
        <v>1.4663623167510721E-3</v>
      </c>
      <c r="F15" s="10">
        <v>2.954236933281017E-4</v>
      </c>
      <c r="G15" s="12">
        <v>1.7035738366341763E-3</v>
      </c>
      <c r="H15" s="10">
        <v>0</v>
      </c>
      <c r="I15" s="12">
        <v>0</v>
      </c>
      <c r="J15" s="10">
        <v>0</v>
      </c>
      <c r="K15" s="12">
        <v>3.6100287182075323</v>
      </c>
      <c r="L15" s="10">
        <v>19.450336611791027</v>
      </c>
      <c r="M15" s="12">
        <v>27.819190217869867</v>
      </c>
      <c r="N15" s="10">
        <v>5.0312494769311669E-2</v>
      </c>
      <c r="O15" s="12">
        <v>2.3920072163370269E-2</v>
      </c>
      <c r="P15" s="10">
        <v>0.62469301168036673</v>
      </c>
      <c r="Q15" s="12">
        <v>9.8420033689604627E-2</v>
      </c>
      <c r="R15" s="10">
        <v>5.369431609985564E-4</v>
      </c>
      <c r="S15" s="12">
        <v>17.000466412732198</v>
      </c>
      <c r="T15" s="10">
        <v>9.4053297506493369E-2</v>
      </c>
      <c r="U15" s="12">
        <v>7.2107417874360757E-2</v>
      </c>
      <c r="V15" s="10">
        <v>8.0517451167058468E-2</v>
      </c>
      <c r="W15" s="12">
        <v>1.7565108319765106E-2</v>
      </c>
      <c r="X15" s="10">
        <v>0.16297460384389792</v>
      </c>
      <c r="Y15" s="12">
        <v>0</v>
      </c>
      <c r="Z15" s="10">
        <v>3.5385757516877968E-2</v>
      </c>
      <c r="AA15" s="12">
        <v>1.771174317948232E-2</v>
      </c>
      <c r="AB15" s="10">
        <v>5.2605804706707844E-3</v>
      </c>
      <c r="AC15" s="12">
        <v>1.647611674135438E-2</v>
      </c>
      <c r="AD15" s="10">
        <v>3.8891027618729542E-3</v>
      </c>
      <c r="AE15" s="12">
        <v>1.8400726714300687E-2</v>
      </c>
      <c r="AF15" s="10">
        <v>2.1325905579385497E-2</v>
      </c>
      <c r="AG15" s="12">
        <v>5.1103894960921666E-2</v>
      </c>
      <c r="AH15" s="10">
        <v>5.2806384950819525E-2</v>
      </c>
      <c r="AI15" s="12">
        <v>3.4083275570572454E-2</v>
      </c>
      <c r="AJ15" s="10">
        <v>1.7733310357576949E-2</v>
      </c>
      <c r="AK15" s="12">
        <v>4.9378753946192851E-2</v>
      </c>
      <c r="AL15" s="10">
        <v>9.9328969513998819E-2</v>
      </c>
      <c r="AM15" s="12">
        <v>2.5790750471501047E-3</v>
      </c>
      <c r="AN15" s="13">
        <v>154.91668616515045</v>
      </c>
      <c r="AO15" s="12">
        <v>0</v>
      </c>
      <c r="AP15" s="13">
        <v>881.29662277299667</v>
      </c>
      <c r="AQ15" s="12">
        <v>-636.74500036806762</v>
      </c>
      <c r="AR15" s="14">
        <v>0</v>
      </c>
      <c r="AS15" s="12">
        <v>0</v>
      </c>
      <c r="AT15" s="14">
        <v>0</v>
      </c>
      <c r="AU15" s="12">
        <v>0</v>
      </c>
      <c r="AV15" s="14">
        <v>0</v>
      </c>
      <c r="AW15" s="12">
        <v>0</v>
      </c>
      <c r="AX15" s="14">
        <v>0</v>
      </c>
      <c r="AY15" s="12">
        <v>-342.75285419510374</v>
      </c>
      <c r="AZ15" s="14">
        <v>0</v>
      </c>
      <c r="BA15" s="12">
        <v>-50.858031669071948</v>
      </c>
      <c r="BB15" s="14">
        <v>-5.4144879345277728</v>
      </c>
      <c r="BC15" s="12">
        <v>0</v>
      </c>
      <c r="BD15" s="15">
        <v>-62.781717904561077</v>
      </c>
      <c r="BE15" s="16">
        <f t="shared" si="0"/>
        <v>7.2700000000003087</v>
      </c>
    </row>
    <row r="16" spans="1:57" x14ac:dyDescent="0.15">
      <c r="A16" s="1">
        <v>8</v>
      </c>
      <c r="B16" s="94"/>
      <c r="C16" s="20" t="s">
        <v>167</v>
      </c>
      <c r="D16" s="10">
        <v>27.090148060037428</v>
      </c>
      <c r="E16" s="11">
        <v>0.53155489437014602</v>
      </c>
      <c r="F16" s="10">
        <v>0.10709267902349454</v>
      </c>
      <c r="G16" s="12">
        <v>0.61754171609096498</v>
      </c>
      <c r="H16" s="10">
        <v>0</v>
      </c>
      <c r="I16" s="12">
        <v>0</v>
      </c>
      <c r="J16" s="10">
        <v>0</v>
      </c>
      <c r="K16" s="12">
        <v>2.8284156092108943</v>
      </c>
      <c r="L16" s="10">
        <v>7.1492971381215825E-2</v>
      </c>
      <c r="M16" s="12">
        <v>0</v>
      </c>
      <c r="N16" s="10">
        <v>18.238195652248869</v>
      </c>
      <c r="O16" s="12">
        <v>8.6709892346963802</v>
      </c>
      <c r="P16" s="10">
        <v>226.45020247916</v>
      </c>
      <c r="Q16" s="12">
        <v>35.677104721223095</v>
      </c>
      <c r="R16" s="10">
        <v>0.1946428975815486</v>
      </c>
      <c r="S16" s="12">
        <v>4386.6618720478027</v>
      </c>
      <c r="T16" s="10">
        <v>34.094165510064798</v>
      </c>
      <c r="U16" s="12">
        <v>26.138821136505214</v>
      </c>
      <c r="V16" s="10">
        <v>29.187444804683402</v>
      </c>
      <c r="W16" s="12">
        <v>6.3673241205167148</v>
      </c>
      <c r="X16" s="10">
        <v>59.078027295805718</v>
      </c>
      <c r="Y16" s="12">
        <v>0</v>
      </c>
      <c r="Z16" s="10">
        <v>12.827279497148938</v>
      </c>
      <c r="AA16" s="12">
        <v>6.4204796086555946</v>
      </c>
      <c r="AB16" s="10">
        <v>1.9069531862032596</v>
      </c>
      <c r="AC16" s="12">
        <v>5.9725664407504135</v>
      </c>
      <c r="AD16" s="10">
        <v>1.4097930222522888</v>
      </c>
      <c r="AE16" s="12">
        <v>6.670232242586124</v>
      </c>
      <c r="AF16" s="10">
        <v>7.7306060890248141</v>
      </c>
      <c r="AG16" s="12">
        <v>18.525078958900178</v>
      </c>
      <c r="AH16" s="10">
        <v>19.142229827945393</v>
      </c>
      <c r="AI16" s="12">
        <v>12.355133678266613</v>
      </c>
      <c r="AJ16" s="10">
        <v>6.4282965928417699</v>
      </c>
      <c r="AK16" s="12">
        <v>17.899720258623038</v>
      </c>
      <c r="AL16" s="10">
        <v>36.006590585198381</v>
      </c>
      <c r="AM16" s="12">
        <v>0.9349112567412412</v>
      </c>
      <c r="AN16" s="13">
        <v>1.5437410668252638</v>
      </c>
      <c r="AO16" s="12">
        <v>0</v>
      </c>
      <c r="AP16" s="13">
        <v>85.75906543504162</v>
      </c>
      <c r="AQ16" s="12">
        <v>-235.34186896174066</v>
      </c>
      <c r="AR16" s="14">
        <v>-6.9214322603767381E-7</v>
      </c>
      <c r="AS16" s="12">
        <v>0</v>
      </c>
      <c r="AT16" s="14">
        <v>-3.3597571662236761E-7</v>
      </c>
      <c r="AU16" s="12">
        <v>-6.5210517018894349E-7</v>
      </c>
      <c r="AV16" s="14">
        <v>-103.36004195582959</v>
      </c>
      <c r="AW16" s="12">
        <v>-7.243563153338063E-7</v>
      </c>
      <c r="AX16" s="14">
        <v>-59.340122122138126</v>
      </c>
      <c r="AY16" s="12">
        <v>0</v>
      </c>
      <c r="AZ16" s="14">
        <v>0</v>
      </c>
      <c r="BA16" s="12">
        <v>-5.2140655354586482E-7</v>
      </c>
      <c r="BB16" s="14">
        <v>-4.0376049723286112E-7</v>
      </c>
      <c r="BC16" s="12">
        <v>1322.9851210006093</v>
      </c>
      <c r="BD16" s="15">
        <v>-4116.707568435535</v>
      </c>
      <c r="BE16" s="16">
        <f t="shared" si="0"/>
        <v>1911.7732297730272</v>
      </c>
    </row>
    <row r="17" spans="1:57" x14ac:dyDescent="0.15">
      <c r="A17" s="1">
        <v>9</v>
      </c>
      <c r="B17" s="94"/>
      <c r="C17" s="20" t="s">
        <v>156</v>
      </c>
      <c r="D17" s="10">
        <v>1.913705817797319</v>
      </c>
      <c r="E17" s="11">
        <v>3.7550170120151091E-2</v>
      </c>
      <c r="F17" s="10">
        <v>7.5652564494975098E-3</v>
      </c>
      <c r="G17" s="12">
        <v>4.3624462857422976E-2</v>
      </c>
      <c r="H17" s="10">
        <v>0</v>
      </c>
      <c r="I17" s="12">
        <v>0</v>
      </c>
      <c r="J17" s="10">
        <v>0</v>
      </c>
      <c r="K17" s="12">
        <v>2.2409462052974436</v>
      </c>
      <c r="L17" s="10">
        <v>3.3392483013347636E-2</v>
      </c>
      <c r="M17" s="12">
        <v>0</v>
      </c>
      <c r="N17" s="10">
        <v>1.2883850259405241</v>
      </c>
      <c r="O17" s="12">
        <v>0.61253716821664506</v>
      </c>
      <c r="P17" s="10">
        <v>15.99692511899509</v>
      </c>
      <c r="Q17" s="12">
        <v>2.5203067435382227</v>
      </c>
      <c r="R17" s="10">
        <v>1.3749989976207607E-2</v>
      </c>
      <c r="S17" s="12">
        <v>435.25562172548138</v>
      </c>
      <c r="T17" s="10">
        <v>2.4084845434501592</v>
      </c>
      <c r="U17" s="12">
        <v>1.8465020563748287</v>
      </c>
      <c r="V17" s="10">
        <v>2.0618633306185061</v>
      </c>
      <c r="W17" s="12">
        <v>0.44980135224579099</v>
      </c>
      <c r="X17" s="10">
        <v>4.1733978102606839</v>
      </c>
      <c r="Y17" s="12">
        <v>0</v>
      </c>
      <c r="Z17" s="10">
        <v>0.90614637275976784</v>
      </c>
      <c r="AA17" s="12">
        <v>0.45355636809737859</v>
      </c>
      <c r="AB17" s="10">
        <v>0.13471123864227122</v>
      </c>
      <c r="AC17" s="12">
        <v>0.42191482807980762</v>
      </c>
      <c r="AD17" s="10">
        <v>9.9590786197242639E-2</v>
      </c>
      <c r="AE17" s="12">
        <v>0.47119942708777318</v>
      </c>
      <c r="AF17" s="10">
        <v>0.54610649522129129</v>
      </c>
      <c r="AG17" s="12">
        <v>1.3086510747128255</v>
      </c>
      <c r="AH17" s="10">
        <v>1.3522479280981561</v>
      </c>
      <c r="AI17" s="12">
        <v>0.87279298455002607</v>
      </c>
      <c r="AJ17" s="10">
        <v>0.45410857784670738</v>
      </c>
      <c r="AK17" s="12">
        <v>1.2644744021060736</v>
      </c>
      <c r="AL17" s="10">
        <v>2.5435823292070667</v>
      </c>
      <c r="AM17" s="12">
        <v>6.6044125880716717E-2</v>
      </c>
      <c r="AN17" s="13">
        <v>0.26648813609217387</v>
      </c>
      <c r="AO17" s="12">
        <v>0</v>
      </c>
      <c r="AP17" s="13">
        <v>118.66339738056239</v>
      </c>
      <c r="AQ17" s="12">
        <v>0</v>
      </c>
      <c r="AR17" s="14">
        <v>-3.023646247582252E-9</v>
      </c>
      <c r="AS17" s="12">
        <v>0</v>
      </c>
      <c r="AT17" s="14">
        <v>-2.0629736144849081E-8</v>
      </c>
      <c r="AU17" s="12">
        <v>6.4404734322905147E-8</v>
      </c>
      <c r="AV17" s="14">
        <v>-1.7415718871375971E-8</v>
      </c>
      <c r="AW17" s="12">
        <v>-4.0698419578710863E-7</v>
      </c>
      <c r="AX17" s="14">
        <v>-1.3271225676041452E-7</v>
      </c>
      <c r="AY17" s="12">
        <v>-1.8399485352104334E-8</v>
      </c>
      <c r="AZ17" s="14">
        <v>2.8720581455733206E-7</v>
      </c>
      <c r="BA17" s="12">
        <v>-2.8518833759117334E-7</v>
      </c>
      <c r="BB17" s="14">
        <v>-4.4939939315404227E-8</v>
      </c>
      <c r="BC17" s="12">
        <v>0</v>
      </c>
      <c r="BD17" s="15">
        <v>-38.433894603209971</v>
      </c>
      <c r="BE17" s="16">
        <f t="shared" si="0"/>
        <v>562.29547653488225</v>
      </c>
    </row>
    <row r="18" spans="1:57" x14ac:dyDescent="0.15">
      <c r="A18" s="1">
        <v>10</v>
      </c>
      <c r="B18" s="5" t="s">
        <v>13</v>
      </c>
      <c r="C18" s="20" t="s">
        <v>47</v>
      </c>
      <c r="D18" s="10">
        <v>23.980245665191383</v>
      </c>
      <c r="E18" s="11">
        <v>4.2021259869748668</v>
      </c>
      <c r="F18" s="10">
        <v>3.6092092550306501E-2</v>
      </c>
      <c r="G18" s="12">
        <v>0.94984670490566225</v>
      </c>
      <c r="H18" s="10">
        <v>0</v>
      </c>
      <c r="I18" s="12">
        <v>0</v>
      </c>
      <c r="J18" s="10">
        <v>0</v>
      </c>
      <c r="K18" s="12">
        <v>32.86982865662867</v>
      </c>
      <c r="L18" s="10">
        <v>1.1678412087127563E-3</v>
      </c>
      <c r="M18" s="12">
        <v>3.4396805318496426</v>
      </c>
      <c r="N18" s="10">
        <v>2.1620551595039368</v>
      </c>
      <c r="O18" s="12">
        <v>1.4901869751059236</v>
      </c>
      <c r="P18" s="10">
        <v>4.5208816312773328</v>
      </c>
      <c r="Q18" s="12">
        <v>1.2385834453081142</v>
      </c>
      <c r="R18" s="10">
        <v>0.33246369868455405</v>
      </c>
      <c r="S18" s="12">
        <v>508.09406774267148</v>
      </c>
      <c r="T18" s="10">
        <v>21.120641409282481</v>
      </c>
      <c r="U18" s="12">
        <v>42.976659204277453</v>
      </c>
      <c r="V18" s="10">
        <v>26.900755327278922</v>
      </c>
      <c r="W18" s="12">
        <v>11.404754206545407</v>
      </c>
      <c r="X18" s="10">
        <v>120.50212696298435</v>
      </c>
      <c r="Y18" s="12">
        <v>0</v>
      </c>
      <c r="Z18" s="10">
        <v>14.658942205047561</v>
      </c>
      <c r="AA18" s="12">
        <v>5.719208511817798</v>
      </c>
      <c r="AB18" s="10">
        <v>4.9545073009081797</v>
      </c>
      <c r="AC18" s="12">
        <v>27.285969007383155</v>
      </c>
      <c r="AD18" s="10">
        <v>15.853625172397848</v>
      </c>
      <c r="AE18" s="12">
        <v>34.324447613720082</v>
      </c>
      <c r="AF18" s="10">
        <v>25.84714385629113</v>
      </c>
      <c r="AG18" s="12">
        <v>52.103620627611932</v>
      </c>
      <c r="AH18" s="10">
        <v>42.129536147399584</v>
      </c>
      <c r="AI18" s="12">
        <v>27.74475502999378</v>
      </c>
      <c r="AJ18" s="10">
        <v>12.345924927664939</v>
      </c>
      <c r="AK18" s="12">
        <v>6.3938530110273737</v>
      </c>
      <c r="AL18" s="10">
        <v>121.82764376582952</v>
      </c>
      <c r="AM18" s="12">
        <v>5.1674159430198436</v>
      </c>
      <c r="AN18" s="13">
        <v>808.61279412668978</v>
      </c>
      <c r="AO18" s="12">
        <v>0</v>
      </c>
      <c r="AP18" s="13">
        <v>25.098406455547988</v>
      </c>
      <c r="AQ18" s="12">
        <v>-40.230806000266817</v>
      </c>
      <c r="AR18" s="14">
        <v>-3.6795308894591261</v>
      </c>
      <c r="AS18" s="12">
        <v>0</v>
      </c>
      <c r="AT18" s="14">
        <v>0.30678640640321081</v>
      </c>
      <c r="AU18" s="12">
        <v>-62.071148304004694</v>
      </c>
      <c r="AV18" s="14">
        <v>-109.92510836574823</v>
      </c>
      <c r="AW18" s="12">
        <v>0.20128503368111628</v>
      </c>
      <c r="AX18" s="14">
        <v>-0.13957213311829417</v>
      </c>
      <c r="AY18" s="12">
        <v>-402.16310075690279</v>
      </c>
      <c r="AZ18" s="14">
        <v>2.3598675898277324E-2</v>
      </c>
      <c r="BA18" s="12">
        <v>-4.4826410872893252</v>
      </c>
      <c r="BB18" s="14">
        <v>-3.020186488226E-2</v>
      </c>
      <c r="BC18" s="12">
        <v>171.76955627328897</v>
      </c>
      <c r="BD18" s="15">
        <v>-488.99422077040953</v>
      </c>
      <c r="BE18" s="16">
        <f t="shared" si="0"/>
        <v>1096.8748531617707</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0</v>
      </c>
      <c r="AL19" s="10">
        <v>0</v>
      </c>
      <c r="AM19" s="12">
        <v>0</v>
      </c>
      <c r="AN19" s="13">
        <v>0</v>
      </c>
      <c r="AO19" s="12">
        <v>0</v>
      </c>
      <c r="AP19" s="13">
        <v>6423.6448259766621</v>
      </c>
      <c r="AQ19" s="12">
        <v>0</v>
      </c>
      <c r="AR19" s="14">
        <v>0</v>
      </c>
      <c r="AS19" s="12">
        <v>0</v>
      </c>
      <c r="AT19" s="14">
        <v>0</v>
      </c>
      <c r="AU19" s="12">
        <v>0</v>
      </c>
      <c r="AV19" s="14">
        <v>0</v>
      </c>
      <c r="AW19" s="12">
        <v>0</v>
      </c>
      <c r="AX19" s="14">
        <v>0</v>
      </c>
      <c r="AY19" s="12">
        <v>0</v>
      </c>
      <c r="AZ19" s="14">
        <v>0</v>
      </c>
      <c r="BA19" s="12">
        <v>0</v>
      </c>
      <c r="BB19" s="14">
        <v>0</v>
      </c>
      <c r="BC19" s="12">
        <v>0</v>
      </c>
      <c r="BD19" s="15">
        <v>0</v>
      </c>
      <c r="BE19" s="16">
        <f t="shared" si="0"/>
        <v>6423.6448259766621</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2287.8615853658857</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2287.8615853658857</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4186.4476731179411</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4186.4476731179411</v>
      </c>
    </row>
    <row r="22" spans="1:57" x14ac:dyDescent="0.15">
      <c r="A22" s="1">
        <v>14</v>
      </c>
      <c r="B22" s="5" t="s">
        <v>17</v>
      </c>
      <c r="C22" s="20" t="s">
        <v>51</v>
      </c>
      <c r="D22" s="10">
        <v>41.877950724060419</v>
      </c>
      <c r="E22" s="11">
        <v>1.7562246139267643E-2</v>
      </c>
      <c r="F22" s="10">
        <v>0.16348385009053554</v>
      </c>
      <c r="G22" s="12">
        <v>0.89257533319572002</v>
      </c>
      <c r="H22" s="10">
        <v>0</v>
      </c>
      <c r="I22" s="12">
        <v>0</v>
      </c>
      <c r="J22" s="10">
        <v>0</v>
      </c>
      <c r="K22" s="12">
        <v>29.953777902910208</v>
      </c>
      <c r="L22" s="10">
        <v>1.7321075176843404E-3</v>
      </c>
      <c r="M22" s="12">
        <v>41.833270303735517</v>
      </c>
      <c r="N22" s="10">
        <v>4.1025923517980356</v>
      </c>
      <c r="O22" s="12">
        <v>1.4204757906760592</v>
      </c>
      <c r="P22" s="10">
        <v>2.3683205455453566</v>
      </c>
      <c r="Q22" s="12">
        <v>0</v>
      </c>
      <c r="R22" s="10">
        <v>0</v>
      </c>
      <c r="S22" s="12">
        <v>98.617435706824921</v>
      </c>
      <c r="T22" s="10">
        <v>19.850503503883981</v>
      </c>
      <c r="U22" s="12">
        <v>42.152231685823686</v>
      </c>
      <c r="V22" s="10">
        <v>92.583254548033011</v>
      </c>
      <c r="W22" s="12">
        <v>7.5719107692801284</v>
      </c>
      <c r="X22" s="10">
        <v>510.15845658646953</v>
      </c>
      <c r="Y22" s="12">
        <v>481.90984193978306</v>
      </c>
      <c r="Z22" s="10">
        <v>9.5244193106457633</v>
      </c>
      <c r="AA22" s="12">
        <v>21.743610330366799</v>
      </c>
      <c r="AB22" s="10">
        <v>0.24845412920552162</v>
      </c>
      <c r="AC22" s="12">
        <v>8.8286444415400727</v>
      </c>
      <c r="AD22" s="10">
        <v>8.4045678509418753</v>
      </c>
      <c r="AE22" s="12">
        <v>37.425404791104917</v>
      </c>
      <c r="AF22" s="10">
        <v>8.9820558269330864</v>
      </c>
      <c r="AG22" s="12">
        <v>12.447241951205939</v>
      </c>
      <c r="AH22" s="10">
        <v>73.958750785665259</v>
      </c>
      <c r="AI22" s="12">
        <v>15.735514272458229</v>
      </c>
      <c r="AJ22" s="10">
        <v>199.54301543933565</v>
      </c>
      <c r="AK22" s="12">
        <v>46.284008358411974</v>
      </c>
      <c r="AL22" s="10">
        <v>67.662943813063407</v>
      </c>
      <c r="AM22" s="12">
        <v>0</v>
      </c>
      <c r="AN22" s="13">
        <v>15.187727153908421</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1901.451734350554</v>
      </c>
    </row>
    <row r="23" spans="1:57" x14ac:dyDescent="0.15">
      <c r="A23" s="1">
        <v>15</v>
      </c>
      <c r="B23" s="5" t="s">
        <v>18</v>
      </c>
      <c r="C23" s="20" t="s">
        <v>157</v>
      </c>
      <c r="D23" s="10">
        <v>5.453288203983931E-3</v>
      </c>
      <c r="E23" s="11">
        <v>0.16653503207550929</v>
      </c>
      <c r="F23" s="10">
        <v>3.3558696639901116E-3</v>
      </c>
      <c r="G23" s="12">
        <v>8.9769513511735483E-2</v>
      </c>
      <c r="H23" s="10">
        <v>0</v>
      </c>
      <c r="I23" s="12">
        <v>0</v>
      </c>
      <c r="J23" s="10">
        <v>0</v>
      </c>
      <c r="K23" s="12">
        <v>1.1595760328439992</v>
      </c>
      <c r="L23" s="10">
        <v>2.8133220205757499E-3</v>
      </c>
      <c r="M23" s="12">
        <v>0.36159495629493454</v>
      </c>
      <c r="N23" s="10">
        <v>3.6717408961131808</v>
      </c>
      <c r="O23" s="12">
        <v>2.6184173053282849</v>
      </c>
      <c r="P23" s="10">
        <v>18.26096477660219</v>
      </c>
      <c r="Q23" s="12">
        <v>5.8698355260267041</v>
      </c>
      <c r="R23" s="10">
        <v>0.29028272593514465</v>
      </c>
      <c r="S23" s="12">
        <v>53.96238419696099</v>
      </c>
      <c r="T23" s="10">
        <v>9.24500144058476</v>
      </c>
      <c r="U23" s="12">
        <v>14.652565920396825</v>
      </c>
      <c r="V23" s="10">
        <v>16.678252746322858</v>
      </c>
      <c r="W23" s="12">
        <v>6.1534065126338691</v>
      </c>
      <c r="X23" s="10">
        <v>16.333017654639871</v>
      </c>
      <c r="Y23" s="12">
        <v>0</v>
      </c>
      <c r="Z23" s="10">
        <v>19.225777304999351</v>
      </c>
      <c r="AA23" s="12">
        <v>9.5642285423718185</v>
      </c>
      <c r="AB23" s="10">
        <v>0.63845420357411886</v>
      </c>
      <c r="AC23" s="12">
        <v>4.1436600676117905</v>
      </c>
      <c r="AD23" s="10">
        <v>1.5701275190393733</v>
      </c>
      <c r="AE23" s="12">
        <v>5.1508404505168226</v>
      </c>
      <c r="AF23" s="10">
        <v>3.3424461853341509</v>
      </c>
      <c r="AG23" s="12">
        <v>7.00495843987136</v>
      </c>
      <c r="AH23" s="10">
        <v>1.9027780994823933</v>
      </c>
      <c r="AI23" s="12">
        <v>0.4798893619505859</v>
      </c>
      <c r="AJ23" s="10">
        <v>4.06941145129601</v>
      </c>
      <c r="AK23" s="12">
        <v>5.2838167859524319</v>
      </c>
      <c r="AL23" s="10">
        <v>11.197278617611007</v>
      </c>
      <c r="AM23" s="12">
        <v>0.27476182873919036</v>
      </c>
      <c r="AN23" s="13">
        <v>12.786702387218321</v>
      </c>
      <c r="AO23" s="12">
        <v>0</v>
      </c>
      <c r="AP23" s="13">
        <v>15.144620309879375</v>
      </c>
      <c r="AQ23" s="12">
        <v>-4.3679636745862673</v>
      </c>
      <c r="AR23" s="14">
        <v>-5.3001112545610694</v>
      </c>
      <c r="AS23" s="12">
        <v>0</v>
      </c>
      <c r="AT23" s="14">
        <v>8.3952170223826533E-2</v>
      </c>
      <c r="AU23" s="12">
        <v>0.19103920662907814</v>
      </c>
      <c r="AV23" s="14">
        <v>3.5648477296572612E-2</v>
      </c>
      <c r="AW23" s="12">
        <v>-0.40820142687167171</v>
      </c>
      <c r="AX23" s="14">
        <v>-9.7258878164666399E-4</v>
      </c>
      <c r="AY23" s="12">
        <v>-12.709127049522573</v>
      </c>
      <c r="AZ23" s="14">
        <v>-9.0370889555843548E-2</v>
      </c>
      <c r="BA23" s="12">
        <v>1.812490250330049E-2</v>
      </c>
      <c r="BB23" s="14">
        <v>-0.10398881037229218</v>
      </c>
      <c r="BC23" s="12">
        <v>5.1747510218727522</v>
      </c>
      <c r="BD23" s="15">
        <v>-36.094375682745913</v>
      </c>
      <c r="BE23" s="16">
        <f t="shared" si="0"/>
        <v>197.73312367313576</v>
      </c>
    </row>
    <row r="24" spans="1:57" x14ac:dyDescent="0.15">
      <c r="A24" s="1">
        <v>16</v>
      </c>
      <c r="B24" s="5" t="s">
        <v>19</v>
      </c>
      <c r="C24" s="20" t="s">
        <v>52</v>
      </c>
      <c r="D24" s="10">
        <v>1525.3663315362885</v>
      </c>
      <c r="E24" s="11">
        <v>312.49278861866139</v>
      </c>
      <c r="F24" s="10">
        <v>27.35512746312104</v>
      </c>
      <c r="G24" s="12">
        <v>143.91036729786919</v>
      </c>
      <c r="H24" s="10">
        <v>0</v>
      </c>
      <c r="I24" s="12">
        <v>0</v>
      </c>
      <c r="J24" s="10">
        <v>0</v>
      </c>
      <c r="K24" s="12">
        <v>595.31991808261319</v>
      </c>
      <c r="L24" s="10">
        <v>4.765453918300089E-3</v>
      </c>
      <c r="M24" s="12">
        <v>252.96707058219093</v>
      </c>
      <c r="N24" s="10">
        <v>5202.5632465890521</v>
      </c>
      <c r="O24" s="12">
        <v>1802.8811081933</v>
      </c>
      <c r="P24" s="10">
        <v>2175.9526643289337</v>
      </c>
      <c r="Q24" s="12">
        <v>1504.3060524859629</v>
      </c>
      <c r="R24" s="10">
        <v>19.799746136419238</v>
      </c>
      <c r="S24" s="12">
        <v>37164.730316045658</v>
      </c>
      <c r="T24" s="10">
        <v>1221.966575442578</v>
      </c>
      <c r="U24" s="12">
        <v>781.38189964407979</v>
      </c>
      <c r="V24" s="10">
        <v>2929.732161733094</v>
      </c>
      <c r="W24" s="12">
        <v>1409.5742328230372</v>
      </c>
      <c r="X24" s="10">
        <v>1562.075266935524</v>
      </c>
      <c r="Y24" s="12">
        <v>0</v>
      </c>
      <c r="Z24" s="10">
        <v>1083.6902360333029</v>
      </c>
      <c r="AA24" s="12">
        <v>844.55207839950583</v>
      </c>
      <c r="AB24" s="10">
        <v>48.563913491466344</v>
      </c>
      <c r="AC24" s="12">
        <v>598.90519388217717</v>
      </c>
      <c r="AD24" s="10">
        <v>262.83248150478357</v>
      </c>
      <c r="AE24" s="12">
        <v>2014.7359048940239</v>
      </c>
      <c r="AF24" s="10">
        <v>709.83777478358661</v>
      </c>
      <c r="AG24" s="12">
        <v>610.26135906259174</v>
      </c>
      <c r="AH24" s="10">
        <v>596.21643596435149</v>
      </c>
      <c r="AI24" s="12">
        <v>1065.259738445417</v>
      </c>
      <c r="AJ24" s="10">
        <v>409.72009396007593</v>
      </c>
      <c r="AK24" s="12">
        <v>1792.7030510011928</v>
      </c>
      <c r="AL24" s="10">
        <v>560.37012004509506</v>
      </c>
      <c r="AM24" s="12">
        <v>36.741621145593612</v>
      </c>
      <c r="AN24" s="13">
        <v>31544.881646333972</v>
      </c>
      <c r="AO24" s="12">
        <v>0</v>
      </c>
      <c r="AP24" s="13">
        <v>10885.736286511803</v>
      </c>
      <c r="AQ24" s="12">
        <v>1150.6829834888492</v>
      </c>
      <c r="AR24" s="14">
        <v>1018.1210354044019</v>
      </c>
      <c r="AS24" s="12">
        <v>8.668828381995862E-2</v>
      </c>
      <c r="AT24" s="14">
        <v>328.82176272473271</v>
      </c>
      <c r="AU24" s="12">
        <v>-1527.7368473978513</v>
      </c>
      <c r="AV24" s="14">
        <v>487.96158956600374</v>
      </c>
      <c r="AW24" s="12">
        <v>22.842778823399044</v>
      </c>
      <c r="AX24" s="14">
        <v>140.32083706949658</v>
      </c>
      <c r="AY24" s="12">
        <v>4039.0217239422545</v>
      </c>
      <c r="AZ24" s="14">
        <v>71.257982467664846</v>
      </c>
      <c r="BA24" s="12">
        <v>253.31714245611528</v>
      </c>
      <c r="BB24" s="14">
        <v>217.48274294901333</v>
      </c>
      <c r="BC24" s="12">
        <v>40019.994399738585</v>
      </c>
      <c r="BD24" s="15">
        <v>-71352.850032284128</v>
      </c>
      <c r="BE24" s="16">
        <f t="shared" si="0"/>
        <v>86566.712362083577</v>
      </c>
    </row>
    <row r="25" spans="1:57" x14ac:dyDescent="0.15">
      <c r="A25" s="1">
        <v>17</v>
      </c>
      <c r="B25" s="5" t="s">
        <v>20</v>
      </c>
      <c r="C25" s="20" t="s">
        <v>53</v>
      </c>
      <c r="D25" s="10">
        <v>16.165720916699325</v>
      </c>
      <c r="E25" s="11">
        <v>11.641817304080183</v>
      </c>
      <c r="F25" s="10">
        <v>0.33934481769761621</v>
      </c>
      <c r="G25" s="12">
        <v>4.2497907230678962</v>
      </c>
      <c r="H25" s="10">
        <v>0</v>
      </c>
      <c r="I25" s="12">
        <v>0</v>
      </c>
      <c r="J25" s="10">
        <v>0</v>
      </c>
      <c r="K25" s="12">
        <v>69.308561257461605</v>
      </c>
      <c r="L25" s="10">
        <v>4.2122684852500857E-3</v>
      </c>
      <c r="M25" s="12">
        <v>26.573683239457701</v>
      </c>
      <c r="N25" s="10">
        <v>99.385006271092237</v>
      </c>
      <c r="O25" s="12">
        <v>93.380893054896376</v>
      </c>
      <c r="P25" s="10">
        <v>171.03048207628098</v>
      </c>
      <c r="Q25" s="12">
        <v>15.795842004975748</v>
      </c>
      <c r="R25" s="10">
        <v>1.9999831587004704</v>
      </c>
      <c r="S25" s="12">
        <v>467.32430906733885</v>
      </c>
      <c r="T25" s="10">
        <v>291.25084377999741</v>
      </c>
      <c r="U25" s="12">
        <v>215.57417360669933</v>
      </c>
      <c r="V25" s="10">
        <v>75.605886591692411</v>
      </c>
      <c r="W25" s="12">
        <v>83.969452528076204</v>
      </c>
      <c r="X25" s="10">
        <v>201.00108327612688</v>
      </c>
      <c r="Y25" s="12">
        <v>1.0596718540373413</v>
      </c>
      <c r="Z25" s="10">
        <v>189.03796402809172</v>
      </c>
      <c r="AA25" s="12">
        <v>69.100042694115416</v>
      </c>
      <c r="AB25" s="10">
        <v>3.1769336920647997</v>
      </c>
      <c r="AC25" s="12">
        <v>21.795097524394748</v>
      </c>
      <c r="AD25" s="10">
        <v>20.568182109897027</v>
      </c>
      <c r="AE25" s="12">
        <v>43.545087864432965</v>
      </c>
      <c r="AF25" s="10">
        <v>34.811643016325604</v>
      </c>
      <c r="AG25" s="12">
        <v>30.643045225099463</v>
      </c>
      <c r="AH25" s="10">
        <v>20.209406505091984</v>
      </c>
      <c r="AI25" s="12">
        <v>36.171798113845696</v>
      </c>
      <c r="AJ25" s="10">
        <v>78.428208419046612</v>
      </c>
      <c r="AK25" s="12">
        <v>70.674630406499645</v>
      </c>
      <c r="AL25" s="10">
        <v>34.15793582149707</v>
      </c>
      <c r="AM25" s="12">
        <v>4.3615177489356203</v>
      </c>
      <c r="AN25" s="13">
        <v>1351.9816757146939</v>
      </c>
      <c r="AO25" s="12">
        <v>0</v>
      </c>
      <c r="AP25" s="13">
        <v>0</v>
      </c>
      <c r="AQ25" s="12">
        <v>4.8681035764757752</v>
      </c>
      <c r="AR25" s="14">
        <v>12.429414045591937</v>
      </c>
      <c r="AS25" s="12">
        <v>0</v>
      </c>
      <c r="AT25" s="14">
        <v>-9.2185001775389104</v>
      </c>
      <c r="AU25" s="12">
        <v>21.834048607042291</v>
      </c>
      <c r="AV25" s="14">
        <v>12.234984170972963</v>
      </c>
      <c r="AW25" s="12">
        <v>-15.309705484255051</v>
      </c>
      <c r="AX25" s="14">
        <v>1.4423455876366549</v>
      </c>
      <c r="AY25" s="12">
        <v>-156.01879936209866</v>
      </c>
      <c r="AZ25" s="14">
        <v>3.1620749679463778</v>
      </c>
      <c r="BA25" s="12">
        <v>-2.054456535921549</v>
      </c>
      <c r="BB25" s="14">
        <v>1.5140360494924427</v>
      </c>
      <c r="BC25" s="12">
        <v>3340.6922020661254</v>
      </c>
      <c r="BD25" s="15">
        <v>-419.18245040250201</v>
      </c>
      <c r="BE25" s="16">
        <f t="shared" si="0"/>
        <v>6650.7172237898631</v>
      </c>
    </row>
    <row r="26" spans="1:57" x14ac:dyDescent="0.15">
      <c r="A26" s="1">
        <v>18</v>
      </c>
      <c r="B26" s="5" t="s">
        <v>21</v>
      </c>
      <c r="C26" s="20" t="s">
        <v>54</v>
      </c>
      <c r="D26" s="10">
        <v>9.8135404536764224</v>
      </c>
      <c r="E26" s="11">
        <v>12.482256650096639</v>
      </c>
      <c r="F26" s="10">
        <v>0.32091277531133261</v>
      </c>
      <c r="G26" s="12">
        <v>6.5335618280917638</v>
      </c>
      <c r="H26" s="10">
        <v>0</v>
      </c>
      <c r="I26" s="12">
        <v>0</v>
      </c>
      <c r="J26" s="10">
        <v>0</v>
      </c>
      <c r="K26" s="12">
        <v>47.891489791352839</v>
      </c>
      <c r="L26" s="10">
        <v>9.350009039778678E-3</v>
      </c>
      <c r="M26" s="12">
        <v>76.741219516008712</v>
      </c>
      <c r="N26" s="10">
        <v>39.373635834951465</v>
      </c>
      <c r="O26" s="12">
        <v>29.568430778036376</v>
      </c>
      <c r="P26" s="10">
        <v>58.775661029748314</v>
      </c>
      <c r="Q26" s="12">
        <v>14.916192504405966</v>
      </c>
      <c r="R26" s="10">
        <v>1.2155786943611082</v>
      </c>
      <c r="S26" s="12">
        <v>880.26929961015958</v>
      </c>
      <c r="T26" s="10">
        <v>214.70176054562998</v>
      </c>
      <c r="U26" s="12">
        <v>297.73759384923892</v>
      </c>
      <c r="V26" s="10">
        <v>179.69309414803004</v>
      </c>
      <c r="W26" s="12">
        <v>129.98634479461236</v>
      </c>
      <c r="X26" s="10">
        <v>143.42717207226235</v>
      </c>
      <c r="Y26" s="12">
        <v>0</v>
      </c>
      <c r="Z26" s="10">
        <v>188.90370756930335</v>
      </c>
      <c r="AA26" s="12">
        <v>134.90422888379905</v>
      </c>
      <c r="AB26" s="10">
        <v>5.7542022309070981</v>
      </c>
      <c r="AC26" s="12">
        <v>31.511967456220599</v>
      </c>
      <c r="AD26" s="10">
        <v>642.10061871578921</v>
      </c>
      <c r="AE26" s="12">
        <v>40.865671855230126</v>
      </c>
      <c r="AF26" s="10">
        <v>48.612033912095889</v>
      </c>
      <c r="AG26" s="12">
        <v>42.331312452431241</v>
      </c>
      <c r="AH26" s="10">
        <v>17.470991611754627</v>
      </c>
      <c r="AI26" s="12">
        <v>33.117920565570813</v>
      </c>
      <c r="AJ26" s="10">
        <v>69.940924991554283</v>
      </c>
      <c r="AK26" s="12">
        <v>69.357447218260958</v>
      </c>
      <c r="AL26" s="10">
        <v>51.014017412153436</v>
      </c>
      <c r="AM26" s="12">
        <v>2.5131221235419945</v>
      </c>
      <c r="AN26" s="13">
        <v>1538.8059315065045</v>
      </c>
      <c r="AO26" s="12">
        <v>0</v>
      </c>
      <c r="AP26" s="13">
        <v>129.95300320756706</v>
      </c>
      <c r="AQ26" s="12">
        <v>4.0052680813297385</v>
      </c>
      <c r="AR26" s="14">
        <v>-2.5783918646967052</v>
      </c>
      <c r="AS26" s="12">
        <v>0</v>
      </c>
      <c r="AT26" s="14">
        <v>-7.7326997847599745</v>
      </c>
      <c r="AU26" s="12">
        <v>17.35405793474256</v>
      </c>
      <c r="AV26" s="14">
        <v>5.4477577883573289</v>
      </c>
      <c r="AW26" s="12">
        <v>-38.807579670834471</v>
      </c>
      <c r="AX26" s="14">
        <v>-2.7697218877575995</v>
      </c>
      <c r="AY26" s="12">
        <v>-320.56358086847945</v>
      </c>
      <c r="AZ26" s="14">
        <v>0.40161097075859775</v>
      </c>
      <c r="BA26" s="12">
        <v>-29.257273885715371</v>
      </c>
      <c r="BB26" s="14">
        <v>-1.70404827269966</v>
      </c>
      <c r="BC26" s="12">
        <v>76.288329625309615</v>
      </c>
      <c r="BD26" s="15">
        <v>-29.01503280259378</v>
      </c>
      <c r="BE26" s="16">
        <f t="shared" si="0"/>
        <v>4861.6828919606578</v>
      </c>
    </row>
    <row r="27" spans="1:57" x14ac:dyDescent="0.15">
      <c r="A27" s="1">
        <v>19</v>
      </c>
      <c r="B27" s="5" t="s">
        <v>22</v>
      </c>
      <c r="C27" s="20" t="s">
        <v>55</v>
      </c>
      <c r="D27" s="10">
        <v>55.228370121798619</v>
      </c>
      <c r="E27" s="11">
        <v>137.70285301869589</v>
      </c>
      <c r="F27" s="10">
        <v>2.6865381918622373</v>
      </c>
      <c r="G27" s="12">
        <v>23.078521814181549</v>
      </c>
      <c r="H27" s="10">
        <v>0</v>
      </c>
      <c r="I27" s="12">
        <v>0</v>
      </c>
      <c r="J27" s="10">
        <v>0</v>
      </c>
      <c r="K27" s="12">
        <v>43.916692116326935</v>
      </c>
      <c r="L27" s="10">
        <v>5.7192785543423432E-3</v>
      </c>
      <c r="M27" s="12">
        <v>11.895161490318625</v>
      </c>
      <c r="N27" s="10">
        <v>147.34576266494881</v>
      </c>
      <c r="O27" s="12">
        <v>28.968652123197373</v>
      </c>
      <c r="P27" s="10">
        <v>147.30486574430429</v>
      </c>
      <c r="Q27" s="12">
        <v>42.845366792363279</v>
      </c>
      <c r="R27" s="10">
        <v>4.2308838142955487</v>
      </c>
      <c r="S27" s="12">
        <v>2321.4601448945136</v>
      </c>
      <c r="T27" s="10">
        <v>1330.902646117182</v>
      </c>
      <c r="U27" s="12">
        <v>782.60444718962447</v>
      </c>
      <c r="V27" s="10">
        <v>3229.8206755936071</v>
      </c>
      <c r="W27" s="12">
        <v>206.19545773619856</v>
      </c>
      <c r="X27" s="10">
        <v>909.38587492382374</v>
      </c>
      <c r="Y27" s="12">
        <v>0</v>
      </c>
      <c r="Z27" s="10">
        <v>469.59402261960219</v>
      </c>
      <c r="AA27" s="12">
        <v>277.63166700390036</v>
      </c>
      <c r="AB27" s="10">
        <v>11.490087228696776</v>
      </c>
      <c r="AC27" s="12">
        <v>81.213494510358117</v>
      </c>
      <c r="AD27" s="10">
        <v>72.172353839303071</v>
      </c>
      <c r="AE27" s="12">
        <v>41.451950281832353</v>
      </c>
      <c r="AF27" s="10">
        <v>171.30843695401651</v>
      </c>
      <c r="AG27" s="12">
        <v>173.37567891897609</v>
      </c>
      <c r="AH27" s="10">
        <v>611.57449879047317</v>
      </c>
      <c r="AI27" s="12">
        <v>54.036517005872774</v>
      </c>
      <c r="AJ27" s="10">
        <v>302.38404135588951</v>
      </c>
      <c r="AK27" s="12">
        <v>192.37814097558777</v>
      </c>
      <c r="AL27" s="10">
        <v>223.61267724973237</v>
      </c>
      <c r="AM27" s="12">
        <v>18.063780354199476</v>
      </c>
      <c r="AN27" s="13">
        <v>3973.7570843138437</v>
      </c>
      <c r="AO27" s="12">
        <v>0</v>
      </c>
      <c r="AP27" s="13">
        <v>87.645022149810842</v>
      </c>
      <c r="AQ27" s="12">
        <v>79.545074484140798</v>
      </c>
      <c r="AR27" s="14">
        <v>-211.37974011031361</v>
      </c>
      <c r="AS27" s="12">
        <v>1.0798734522563325</v>
      </c>
      <c r="AT27" s="14">
        <v>-197.01491227249974</v>
      </c>
      <c r="AU27" s="12">
        <v>-212.1338595586094</v>
      </c>
      <c r="AV27" s="14">
        <v>98.129378418900032</v>
      </c>
      <c r="AW27" s="12">
        <v>-97.34702389946446</v>
      </c>
      <c r="AX27" s="14">
        <v>10.069682604381414</v>
      </c>
      <c r="AY27" s="12">
        <v>218.67291271985528</v>
      </c>
      <c r="AZ27" s="14">
        <v>6.9916177700873519</v>
      </c>
      <c r="BA27" s="12">
        <v>-11.569344300908057</v>
      </c>
      <c r="BB27" s="14">
        <v>-21.0793736464977</v>
      </c>
      <c r="BC27" s="12">
        <v>4698.2022154021461</v>
      </c>
      <c r="BD27" s="15">
        <v>-3564.4115611605812</v>
      </c>
      <c r="BE27" s="16">
        <f t="shared" si="0"/>
        <v>16985.023027080784</v>
      </c>
    </row>
    <row r="28" spans="1:57" x14ac:dyDescent="0.15">
      <c r="A28" s="1">
        <v>20</v>
      </c>
      <c r="B28" s="5" t="s">
        <v>23</v>
      </c>
      <c r="C28" s="20" t="s">
        <v>56</v>
      </c>
      <c r="D28" s="10">
        <v>5.6096051725493483</v>
      </c>
      <c r="E28" s="11">
        <v>2.2947831840320463</v>
      </c>
      <c r="F28" s="10">
        <v>6.3106157403306565E-2</v>
      </c>
      <c r="G28" s="12">
        <v>0.78206016271133894</v>
      </c>
      <c r="H28" s="10">
        <v>0</v>
      </c>
      <c r="I28" s="12">
        <v>0</v>
      </c>
      <c r="J28" s="10">
        <v>0</v>
      </c>
      <c r="K28" s="12">
        <v>3.640755456068606</v>
      </c>
      <c r="L28" s="10">
        <v>9.230119470049462E-4</v>
      </c>
      <c r="M28" s="12">
        <v>4.562347085714233</v>
      </c>
      <c r="N28" s="10">
        <v>16.377492444941982</v>
      </c>
      <c r="O28" s="12">
        <v>4.0523276834716064</v>
      </c>
      <c r="P28" s="10">
        <v>9.456343639613074</v>
      </c>
      <c r="Q28" s="12">
        <v>3.7656888721336954</v>
      </c>
      <c r="R28" s="10">
        <v>0.49222802774579122</v>
      </c>
      <c r="S28" s="12">
        <v>142.26408824153611</v>
      </c>
      <c r="T28" s="10">
        <v>165.30498265614776</v>
      </c>
      <c r="U28" s="12">
        <v>96.574165840332952</v>
      </c>
      <c r="V28" s="10">
        <v>43.97845299981951</v>
      </c>
      <c r="W28" s="12">
        <v>524.60209474580699</v>
      </c>
      <c r="X28" s="10">
        <v>247.41035120268643</v>
      </c>
      <c r="Y28" s="12">
        <v>0</v>
      </c>
      <c r="Z28" s="10">
        <v>142.83690967512229</v>
      </c>
      <c r="AA28" s="12">
        <v>62.015257226893752</v>
      </c>
      <c r="AB28" s="10">
        <v>2.7857947075387379</v>
      </c>
      <c r="AC28" s="12">
        <v>33.269566183023223</v>
      </c>
      <c r="AD28" s="10">
        <v>15.378286275551318</v>
      </c>
      <c r="AE28" s="12">
        <v>28.674069356793517</v>
      </c>
      <c r="AF28" s="10">
        <v>30.427051965336453</v>
      </c>
      <c r="AG28" s="12">
        <v>29.642710857176798</v>
      </c>
      <c r="AH28" s="10">
        <v>39.645721089235387</v>
      </c>
      <c r="AI28" s="12">
        <v>15.256787914671214</v>
      </c>
      <c r="AJ28" s="10">
        <v>68.090479396958571</v>
      </c>
      <c r="AK28" s="12">
        <v>64.334066369648014</v>
      </c>
      <c r="AL28" s="10">
        <v>51.772595659732488</v>
      </c>
      <c r="AM28" s="12">
        <v>1.6842501190337915</v>
      </c>
      <c r="AN28" s="13">
        <v>935.18413635834952</v>
      </c>
      <c r="AO28" s="12">
        <v>0</v>
      </c>
      <c r="AP28" s="13">
        <v>141.58436649793907</v>
      </c>
      <c r="AQ28" s="12">
        <v>17.619683578392774</v>
      </c>
      <c r="AR28" s="14">
        <v>17.819517238236266</v>
      </c>
      <c r="AS28" s="12">
        <v>5.1701430161745134E-3</v>
      </c>
      <c r="AT28" s="14">
        <v>11.48149809662338</v>
      </c>
      <c r="AU28" s="12">
        <v>8.7755160022447711</v>
      </c>
      <c r="AV28" s="14">
        <v>2.8234397647933767</v>
      </c>
      <c r="AW28" s="12">
        <v>5.2235754925197195</v>
      </c>
      <c r="AX28" s="14">
        <v>1.3591663457999257</v>
      </c>
      <c r="AY28" s="12">
        <v>-93.3911898472536</v>
      </c>
      <c r="AZ28" s="14">
        <v>1.8628661720368291</v>
      </c>
      <c r="BA28" s="12">
        <v>10.603813183254521</v>
      </c>
      <c r="BB28" s="14">
        <v>1.8495538059224319</v>
      </c>
      <c r="BC28" s="12">
        <v>239.60602031977098</v>
      </c>
      <c r="BD28" s="15">
        <v>0</v>
      </c>
      <c r="BE28" s="16">
        <f t="shared" si="0"/>
        <v>3159.4524765330239</v>
      </c>
    </row>
    <row r="29" spans="1:57" x14ac:dyDescent="0.15">
      <c r="A29" s="1">
        <v>21</v>
      </c>
      <c r="B29" s="5" t="s">
        <v>24</v>
      </c>
      <c r="C29" s="20" t="s">
        <v>158</v>
      </c>
      <c r="D29" s="10">
        <v>36.873754539911623</v>
      </c>
      <c r="E29" s="11">
        <v>26.310073300873693</v>
      </c>
      <c r="F29" s="10">
        <v>0.623139622101888</v>
      </c>
      <c r="G29" s="12">
        <v>5.2808419983296968</v>
      </c>
      <c r="H29" s="10">
        <v>0</v>
      </c>
      <c r="I29" s="12">
        <v>0</v>
      </c>
      <c r="J29" s="10">
        <v>0</v>
      </c>
      <c r="K29" s="12">
        <v>33.869433145957103</v>
      </c>
      <c r="L29" s="10">
        <v>8.9614268282338513E-4</v>
      </c>
      <c r="M29" s="12">
        <v>29.673429466321064</v>
      </c>
      <c r="N29" s="10">
        <v>129.5303555627215</v>
      </c>
      <c r="O29" s="12">
        <v>35.763287777447992</v>
      </c>
      <c r="P29" s="10">
        <v>78.45793865484427</v>
      </c>
      <c r="Q29" s="12">
        <v>31.128087665351639</v>
      </c>
      <c r="R29" s="10">
        <v>2.3930958179566737</v>
      </c>
      <c r="S29" s="12">
        <v>488.35931522295812</v>
      </c>
      <c r="T29" s="10">
        <v>297.39538189050461</v>
      </c>
      <c r="U29" s="12">
        <v>499.1438914690616</v>
      </c>
      <c r="V29" s="10">
        <v>188.83260941557643</v>
      </c>
      <c r="W29" s="12">
        <v>126.62103916466035</v>
      </c>
      <c r="X29" s="10">
        <v>1498.8194915612808</v>
      </c>
      <c r="Y29" s="12">
        <v>189.40861411754494</v>
      </c>
      <c r="Z29" s="10">
        <v>233.25846998668399</v>
      </c>
      <c r="AA29" s="12">
        <v>115.89371720007472</v>
      </c>
      <c r="AB29" s="10">
        <v>13.374600162583427</v>
      </c>
      <c r="AC29" s="12">
        <v>92.516660906820746</v>
      </c>
      <c r="AD29" s="10">
        <v>35.708430186784319</v>
      </c>
      <c r="AE29" s="12">
        <v>157.05315443583964</v>
      </c>
      <c r="AF29" s="10">
        <v>99.525783310039884</v>
      </c>
      <c r="AG29" s="12">
        <v>121.93231295681935</v>
      </c>
      <c r="AH29" s="10">
        <v>24.82026363598095</v>
      </c>
      <c r="AI29" s="12">
        <v>20.765462159085907</v>
      </c>
      <c r="AJ29" s="10">
        <v>68.897538837288778</v>
      </c>
      <c r="AK29" s="12">
        <v>73.083226264723592</v>
      </c>
      <c r="AL29" s="10">
        <v>70.28189410459504</v>
      </c>
      <c r="AM29" s="12">
        <v>1.9007089969026607</v>
      </c>
      <c r="AN29" s="13">
        <v>3506.9810604753893</v>
      </c>
      <c r="AO29" s="12">
        <v>0</v>
      </c>
      <c r="AP29" s="13">
        <v>385.57163566030033</v>
      </c>
      <c r="AQ29" s="12">
        <v>153.89900116407512</v>
      </c>
      <c r="AR29" s="14">
        <v>37.075629539682801</v>
      </c>
      <c r="AS29" s="12">
        <v>0</v>
      </c>
      <c r="AT29" s="14">
        <v>0.48038799740136895</v>
      </c>
      <c r="AU29" s="12">
        <v>6.3560810052264358</v>
      </c>
      <c r="AV29" s="14">
        <v>10.916842072848315</v>
      </c>
      <c r="AW29" s="12">
        <v>-6.2297382543640012</v>
      </c>
      <c r="AX29" s="14">
        <v>0.30988324362651143</v>
      </c>
      <c r="AY29" s="12">
        <v>-435.3389823626747</v>
      </c>
      <c r="AZ29" s="14">
        <v>-1.1508807957673883</v>
      </c>
      <c r="BA29" s="12">
        <v>11.722158270319486</v>
      </c>
      <c r="BB29" s="14">
        <v>0.47358833333396666</v>
      </c>
      <c r="BC29" s="12">
        <v>325.29432807824617</v>
      </c>
      <c r="BD29" s="15">
        <v>-423.21762781868779</v>
      </c>
      <c r="BE29" s="16">
        <f t="shared" si="0"/>
        <v>8400.6402662892615</v>
      </c>
    </row>
    <row r="30" spans="1:57" x14ac:dyDescent="0.15">
      <c r="A30" s="1">
        <v>22</v>
      </c>
      <c r="B30" s="5" t="s">
        <v>25</v>
      </c>
      <c r="C30" s="20" t="s">
        <v>159</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1634.4190439432225</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1634.4190439432225</v>
      </c>
    </row>
    <row r="31" spans="1:57" x14ac:dyDescent="0.15">
      <c r="A31" s="1">
        <v>23</v>
      </c>
      <c r="B31" s="5" t="s">
        <v>26</v>
      </c>
      <c r="C31" s="20" t="s">
        <v>58</v>
      </c>
      <c r="D31" s="10">
        <v>34.524484096294195</v>
      </c>
      <c r="E31" s="11">
        <v>3.4457557036935587</v>
      </c>
      <c r="F31" s="10">
        <v>9.3105171137249365E-2</v>
      </c>
      <c r="G31" s="12">
        <v>1.4926462980199868</v>
      </c>
      <c r="H31" s="10">
        <v>0</v>
      </c>
      <c r="I31" s="12">
        <v>0</v>
      </c>
      <c r="J31" s="10">
        <v>0</v>
      </c>
      <c r="K31" s="12">
        <v>25.123390039135661</v>
      </c>
      <c r="L31" s="10">
        <v>7.4952379361991066E-4</v>
      </c>
      <c r="M31" s="12">
        <v>9.4943813044721015</v>
      </c>
      <c r="N31" s="10">
        <v>135.64435581422563</v>
      </c>
      <c r="O31" s="12">
        <v>145.12601850778645</v>
      </c>
      <c r="P31" s="10">
        <v>233.46096966333408</v>
      </c>
      <c r="Q31" s="12">
        <v>27.349458799077993</v>
      </c>
      <c r="R31" s="10">
        <v>0.84918337123456733</v>
      </c>
      <c r="S31" s="12">
        <v>219.48346323511007</v>
      </c>
      <c r="T31" s="10">
        <v>226.7128204624328</v>
      </c>
      <c r="U31" s="12">
        <v>159.58288073754207</v>
      </c>
      <c r="V31" s="10">
        <v>45.130817743061961</v>
      </c>
      <c r="W31" s="12">
        <v>101.09887983584481</v>
      </c>
      <c r="X31" s="10">
        <v>384.94925718660545</v>
      </c>
      <c r="Y31" s="12">
        <v>0</v>
      </c>
      <c r="Z31" s="10">
        <v>352.5370503548653</v>
      </c>
      <c r="AA31" s="12">
        <v>82.02466791864201</v>
      </c>
      <c r="AB31" s="10">
        <v>2.7267220013962072</v>
      </c>
      <c r="AC31" s="12">
        <v>28.913847941170587</v>
      </c>
      <c r="AD31" s="10">
        <v>14.668386312193437</v>
      </c>
      <c r="AE31" s="12">
        <v>22.145694711457359</v>
      </c>
      <c r="AF31" s="10">
        <v>24.44689891479128</v>
      </c>
      <c r="AG31" s="12">
        <v>30.916843937214779</v>
      </c>
      <c r="AH31" s="10">
        <v>37.034372303901257</v>
      </c>
      <c r="AI31" s="12">
        <v>15.673280055847195</v>
      </c>
      <c r="AJ31" s="10">
        <v>148.76094811357848</v>
      </c>
      <c r="AK31" s="12">
        <v>122.6503808025907</v>
      </c>
      <c r="AL31" s="10">
        <v>72.015862021387704</v>
      </c>
      <c r="AM31" s="12">
        <v>5.2783470098579048</v>
      </c>
      <c r="AN31" s="13">
        <v>102.63128722817007</v>
      </c>
      <c r="AO31" s="12">
        <v>0</v>
      </c>
      <c r="AP31" s="13">
        <v>458.00471129791947</v>
      </c>
      <c r="AQ31" s="12">
        <v>20.01725142897471</v>
      </c>
      <c r="AR31" s="14">
        <v>-5.5502060831165778</v>
      </c>
      <c r="AS31" s="12">
        <v>0</v>
      </c>
      <c r="AT31" s="14">
        <v>12.285843233472834</v>
      </c>
      <c r="AU31" s="12">
        <v>13.928243391313746</v>
      </c>
      <c r="AV31" s="14">
        <v>0.70102588129736976</v>
      </c>
      <c r="AW31" s="12">
        <v>0.23985945984803081</v>
      </c>
      <c r="AX31" s="14">
        <v>1.2570306965533198</v>
      </c>
      <c r="AY31" s="12">
        <v>-121.613467044565</v>
      </c>
      <c r="AZ31" s="14">
        <v>1.2480226614678389</v>
      </c>
      <c r="BA31" s="12">
        <v>8.2264508178527649</v>
      </c>
      <c r="BB31" s="14">
        <v>1.8603734808913075</v>
      </c>
      <c r="BC31" s="12">
        <v>555.38012517823029</v>
      </c>
      <c r="BD31" s="15">
        <v>-100.82298817136275</v>
      </c>
      <c r="BE31" s="16">
        <f t="shared" si="0"/>
        <v>3661.149483348644</v>
      </c>
    </row>
    <row r="32" spans="1:57" x14ac:dyDescent="0.15">
      <c r="A32" s="1">
        <v>24</v>
      </c>
      <c r="B32" s="6" t="s">
        <v>27</v>
      </c>
      <c r="C32" s="20" t="s">
        <v>59</v>
      </c>
      <c r="D32" s="10">
        <v>7.4790457606962075</v>
      </c>
      <c r="E32" s="11">
        <v>20.533012202863002</v>
      </c>
      <c r="F32" s="10">
        <v>0.31222422966487445</v>
      </c>
      <c r="G32" s="12">
        <v>2.8854915809744335</v>
      </c>
      <c r="H32" s="10">
        <v>0</v>
      </c>
      <c r="I32" s="12">
        <v>0</v>
      </c>
      <c r="J32" s="10">
        <v>0</v>
      </c>
      <c r="K32" s="12">
        <v>0.76763333786936316</v>
      </c>
      <c r="L32" s="10">
        <v>1.0270490597002512E-3</v>
      </c>
      <c r="M32" s="12">
        <v>39.370610999267591</v>
      </c>
      <c r="N32" s="10">
        <v>20.460911806816153</v>
      </c>
      <c r="O32" s="12">
        <v>16.792013583414526</v>
      </c>
      <c r="P32" s="10">
        <v>23.726511616072671</v>
      </c>
      <c r="Q32" s="12">
        <v>75.563955715429614</v>
      </c>
      <c r="R32" s="10">
        <v>2.4033465348950496</v>
      </c>
      <c r="S32" s="12">
        <v>244.98049099735428</v>
      </c>
      <c r="T32" s="10">
        <v>223.63666556877143</v>
      </c>
      <c r="U32" s="12">
        <v>162.43734343651232</v>
      </c>
      <c r="V32" s="10">
        <v>121.44658172490539</v>
      </c>
      <c r="W32" s="12">
        <v>105.57479688050988</v>
      </c>
      <c r="X32" s="10">
        <v>651.70957691108902</v>
      </c>
      <c r="Y32" s="12">
        <v>21.882048560476463</v>
      </c>
      <c r="Z32" s="10">
        <v>233.06937907849152</v>
      </c>
      <c r="AA32" s="12">
        <v>101.39950932580844</v>
      </c>
      <c r="AB32" s="10">
        <v>8.8289253977955937</v>
      </c>
      <c r="AC32" s="12">
        <v>35.341421615503187</v>
      </c>
      <c r="AD32" s="10">
        <v>29.449638667195121</v>
      </c>
      <c r="AE32" s="12">
        <v>51.642646538107563</v>
      </c>
      <c r="AF32" s="10">
        <v>61.768324965389077</v>
      </c>
      <c r="AG32" s="12">
        <v>66.455693987920355</v>
      </c>
      <c r="AH32" s="10">
        <v>81.461009160524753</v>
      </c>
      <c r="AI32" s="12">
        <v>42.034320075442935</v>
      </c>
      <c r="AJ32" s="10">
        <v>123.45632755974349</v>
      </c>
      <c r="AK32" s="12">
        <v>89.439698016633344</v>
      </c>
      <c r="AL32" s="10">
        <v>201.11330295924665</v>
      </c>
      <c r="AM32" s="12">
        <v>26.47497028058379</v>
      </c>
      <c r="AN32" s="13">
        <v>203.46584190511453</v>
      </c>
      <c r="AO32" s="12">
        <v>0</v>
      </c>
      <c r="AP32" s="13">
        <v>22.643108296526563</v>
      </c>
      <c r="AQ32" s="12">
        <v>-15.081742683398453</v>
      </c>
      <c r="AR32" s="14">
        <v>29.567675039336322</v>
      </c>
      <c r="AS32" s="12">
        <v>1.3281651903367381E-2</v>
      </c>
      <c r="AT32" s="14">
        <v>8.7884113090355207</v>
      </c>
      <c r="AU32" s="12">
        <v>-78.133454751294749</v>
      </c>
      <c r="AV32" s="14">
        <v>0.53238930368321835</v>
      </c>
      <c r="AW32" s="12">
        <v>-7.690403914673781</v>
      </c>
      <c r="AX32" s="14">
        <v>2.6520727727297313</v>
      </c>
      <c r="AY32" s="12">
        <v>-120.54799694202467</v>
      </c>
      <c r="AZ32" s="14">
        <v>-0.82011745960122751</v>
      </c>
      <c r="BA32" s="12">
        <v>11.799595713038338</v>
      </c>
      <c r="BB32" s="14">
        <v>0.88769407290171753</v>
      </c>
      <c r="BC32" s="12">
        <v>279.35804416044164</v>
      </c>
      <c r="BD32" s="15">
        <v>-75.011114722135233</v>
      </c>
      <c r="BE32" s="16">
        <f t="shared" si="0"/>
        <v>3156.321739876611</v>
      </c>
    </row>
    <row r="33" spans="1:57" x14ac:dyDescent="0.15">
      <c r="A33" s="1">
        <v>25</v>
      </c>
      <c r="B33" s="5" t="s">
        <v>28</v>
      </c>
      <c r="C33" s="20" t="s">
        <v>60</v>
      </c>
      <c r="D33" s="10">
        <v>0</v>
      </c>
      <c r="E33" s="11">
        <v>2.5364464309068885E-2</v>
      </c>
      <c r="F33" s="10">
        <v>0</v>
      </c>
      <c r="G33" s="12">
        <v>9.60226148843322E-3</v>
      </c>
      <c r="H33" s="10">
        <v>0</v>
      </c>
      <c r="I33" s="12">
        <v>0</v>
      </c>
      <c r="J33" s="10">
        <v>0</v>
      </c>
      <c r="K33" s="12">
        <v>1.6540054847601876E-2</v>
      </c>
      <c r="L33" s="10">
        <v>1.2150701687463398E-3</v>
      </c>
      <c r="M33" s="12">
        <v>9.2036770492907094E-2</v>
      </c>
      <c r="N33" s="10">
        <v>3.225272811643173</v>
      </c>
      <c r="O33" s="12">
        <v>0.6000507556545438</v>
      </c>
      <c r="P33" s="10">
        <v>1.3963137602142419</v>
      </c>
      <c r="Q33" s="12">
        <v>0.92073005441920042</v>
      </c>
      <c r="R33" s="10">
        <v>1.0870484703886662E-2</v>
      </c>
      <c r="S33" s="12">
        <v>1.6014035716275703</v>
      </c>
      <c r="T33" s="10">
        <v>2.8092955969744433</v>
      </c>
      <c r="U33" s="12">
        <v>5.1265205863529504</v>
      </c>
      <c r="V33" s="10">
        <v>2.2637784395843972</v>
      </c>
      <c r="W33" s="12">
        <v>4.2583312080025362</v>
      </c>
      <c r="X33" s="10">
        <v>7.6156804087979317</v>
      </c>
      <c r="Y33" s="12">
        <v>0</v>
      </c>
      <c r="Z33" s="10">
        <v>4.3570714440628402</v>
      </c>
      <c r="AA33" s="12">
        <v>1.9097629877278222</v>
      </c>
      <c r="AB33" s="10">
        <v>0.42485477717690379</v>
      </c>
      <c r="AC33" s="12">
        <v>4.5130628995636135</v>
      </c>
      <c r="AD33" s="10">
        <v>0.1407727769153323</v>
      </c>
      <c r="AE33" s="12">
        <v>2.3645115978404139</v>
      </c>
      <c r="AF33" s="10">
        <v>1.0189267662443098</v>
      </c>
      <c r="AG33" s="12">
        <v>0</v>
      </c>
      <c r="AH33" s="10">
        <v>0.17537715322270481</v>
      </c>
      <c r="AI33" s="12">
        <v>3.4261956039200117</v>
      </c>
      <c r="AJ33" s="10">
        <v>5.5934079043848826</v>
      </c>
      <c r="AK33" s="12">
        <v>11.047492429814952</v>
      </c>
      <c r="AL33" s="10">
        <v>6.1179087913474133</v>
      </c>
      <c r="AM33" s="12">
        <v>4.2309738214977548</v>
      </c>
      <c r="AN33" s="13">
        <v>80.571851450462887</v>
      </c>
      <c r="AO33" s="12">
        <v>0</v>
      </c>
      <c r="AP33" s="13">
        <v>0.76039040503687205</v>
      </c>
      <c r="AQ33" s="12">
        <v>0</v>
      </c>
      <c r="AR33" s="14">
        <v>0</v>
      </c>
      <c r="AS33" s="12">
        <v>0</v>
      </c>
      <c r="AT33" s="14">
        <v>0</v>
      </c>
      <c r="AU33" s="12">
        <v>0</v>
      </c>
      <c r="AV33" s="14">
        <v>0</v>
      </c>
      <c r="AW33" s="12">
        <v>0</v>
      </c>
      <c r="AX33" s="14">
        <v>0</v>
      </c>
      <c r="AY33" s="12">
        <v>-1.9187332004727446E-2</v>
      </c>
      <c r="AZ33" s="14">
        <v>0</v>
      </c>
      <c r="BA33" s="12">
        <v>0</v>
      </c>
      <c r="BB33" s="14">
        <v>0</v>
      </c>
      <c r="BC33" s="12">
        <v>5.1071348886310197</v>
      </c>
      <c r="BD33" s="15">
        <v>-7.6879541459449339</v>
      </c>
      <c r="BE33" s="16">
        <f t="shared" si="0"/>
        <v>154.02556051918171</v>
      </c>
    </row>
    <row r="34" spans="1:57" x14ac:dyDescent="0.15">
      <c r="A34" s="1">
        <v>26</v>
      </c>
      <c r="B34" s="6" t="s">
        <v>29</v>
      </c>
      <c r="C34" s="20" t="s">
        <v>61</v>
      </c>
      <c r="D34" s="10">
        <v>0</v>
      </c>
      <c r="E34" s="11">
        <v>0</v>
      </c>
      <c r="F34" s="10">
        <v>0</v>
      </c>
      <c r="G34" s="12">
        <v>0</v>
      </c>
      <c r="H34" s="10">
        <v>0</v>
      </c>
      <c r="I34" s="12">
        <v>0</v>
      </c>
      <c r="J34" s="10">
        <v>0</v>
      </c>
      <c r="K34" s="12">
        <v>6.4964939753232465E-3</v>
      </c>
      <c r="L34" s="10">
        <v>9.0218709890266279E-4</v>
      </c>
      <c r="M34" s="12">
        <v>0.16761375669973608</v>
      </c>
      <c r="N34" s="10">
        <v>0</v>
      </c>
      <c r="O34" s="12">
        <v>0</v>
      </c>
      <c r="P34" s="10">
        <v>0</v>
      </c>
      <c r="Q34" s="12">
        <v>0</v>
      </c>
      <c r="R34" s="10">
        <v>0</v>
      </c>
      <c r="S34" s="12">
        <v>0</v>
      </c>
      <c r="T34" s="10">
        <v>0</v>
      </c>
      <c r="U34" s="12">
        <v>0</v>
      </c>
      <c r="V34" s="10">
        <v>0</v>
      </c>
      <c r="W34" s="12">
        <v>0</v>
      </c>
      <c r="X34" s="10">
        <v>2.549450976704172</v>
      </c>
      <c r="Y34" s="12">
        <v>0</v>
      </c>
      <c r="Z34" s="10">
        <v>0</v>
      </c>
      <c r="AA34" s="12">
        <v>0</v>
      </c>
      <c r="AB34" s="10">
        <v>6.0534663334575623E-3</v>
      </c>
      <c r="AC34" s="12">
        <v>0.55638081678178841</v>
      </c>
      <c r="AD34" s="10">
        <v>0</v>
      </c>
      <c r="AE34" s="12">
        <v>0</v>
      </c>
      <c r="AF34" s="10">
        <v>0</v>
      </c>
      <c r="AG34" s="12">
        <v>3.3630368519208683E-3</v>
      </c>
      <c r="AH34" s="10">
        <v>1.6710257509824411</v>
      </c>
      <c r="AI34" s="12">
        <v>111.20715384015627</v>
      </c>
      <c r="AJ34" s="10">
        <v>7.0084342779290125</v>
      </c>
      <c r="AK34" s="12">
        <v>744.9289397988357</v>
      </c>
      <c r="AL34" s="10">
        <v>11.478313818554076</v>
      </c>
      <c r="AM34" s="12">
        <v>4.9185086566713085</v>
      </c>
      <c r="AN34" s="13">
        <v>613.59212709929591</v>
      </c>
      <c r="AO34" s="12">
        <v>0</v>
      </c>
      <c r="AP34" s="13">
        <v>5.380186355703005</v>
      </c>
      <c r="AQ34" s="12">
        <v>1.2829198805980973</v>
      </c>
      <c r="AR34" s="14">
        <v>-3.0740681372363382E-2</v>
      </c>
      <c r="AS34" s="12">
        <v>0</v>
      </c>
      <c r="AT34" s="14">
        <v>6.5533421445174753E-2</v>
      </c>
      <c r="AU34" s="12">
        <v>-0.74904693774086439</v>
      </c>
      <c r="AV34" s="14">
        <v>5.5676868930180923E-3</v>
      </c>
      <c r="AW34" s="12">
        <v>-1.006152278867753</v>
      </c>
      <c r="AX34" s="14">
        <v>3.4706540311823367E-2</v>
      </c>
      <c r="AY34" s="12">
        <v>-6.0269435956385387</v>
      </c>
      <c r="AZ34" s="14">
        <v>-0.20152138145531884</v>
      </c>
      <c r="BA34" s="12">
        <v>-0.75929362300638004</v>
      </c>
      <c r="BB34" s="14">
        <v>0.27469285006489652</v>
      </c>
      <c r="BC34" s="12">
        <v>2.152343585229356E-3</v>
      </c>
      <c r="BD34" s="15">
        <v>-3.9738760825593573</v>
      </c>
      <c r="BE34" s="16">
        <f t="shared" si="0"/>
        <v>1492.3929484748307</v>
      </c>
    </row>
    <row r="35" spans="1:57" x14ac:dyDescent="0.15">
      <c r="A35" s="1">
        <v>27</v>
      </c>
      <c r="B35" s="5" t="s">
        <v>30</v>
      </c>
      <c r="C35" s="20" t="s">
        <v>62</v>
      </c>
      <c r="D35" s="10">
        <v>0.22442570623457392</v>
      </c>
      <c r="E35" s="11">
        <v>0.30951837977362523</v>
      </c>
      <c r="F35" s="10">
        <v>1.4928539217377423E-2</v>
      </c>
      <c r="G35" s="12">
        <v>0.15749608874333182</v>
      </c>
      <c r="H35" s="10">
        <v>0</v>
      </c>
      <c r="I35" s="12">
        <v>0</v>
      </c>
      <c r="J35" s="10">
        <v>0</v>
      </c>
      <c r="K35" s="12">
        <v>0.71541099983939027</v>
      </c>
      <c r="L35" s="10">
        <v>1.6745690772713994E-3</v>
      </c>
      <c r="M35" s="12">
        <v>0.25179469479976591</v>
      </c>
      <c r="N35" s="10">
        <v>2.3323354437282662</v>
      </c>
      <c r="O35" s="12">
        <v>0.65113311886461189</v>
      </c>
      <c r="P35" s="10">
        <v>1.2189152270988666</v>
      </c>
      <c r="Q35" s="12">
        <v>0.54588691738210116</v>
      </c>
      <c r="R35" s="10">
        <v>0.14455802142160473</v>
      </c>
      <c r="S35" s="12">
        <v>39.555901555298</v>
      </c>
      <c r="T35" s="10">
        <v>29.398025853820489</v>
      </c>
      <c r="U35" s="12">
        <v>22.655799925278931</v>
      </c>
      <c r="V35" s="10">
        <v>4.3424632493481363</v>
      </c>
      <c r="W35" s="12">
        <v>42.098231784017379</v>
      </c>
      <c r="X35" s="10">
        <v>19.994041382820537</v>
      </c>
      <c r="Y35" s="12">
        <v>0</v>
      </c>
      <c r="Z35" s="10">
        <v>12.562116942436145</v>
      </c>
      <c r="AA35" s="12">
        <v>8.9227878902264859</v>
      </c>
      <c r="AB35" s="10">
        <v>0.19830076260416346</v>
      </c>
      <c r="AC35" s="12">
        <v>2.3990162522325518</v>
      </c>
      <c r="AD35" s="10">
        <v>36.445540409357413</v>
      </c>
      <c r="AE35" s="12">
        <v>12.455377887031897</v>
      </c>
      <c r="AF35" s="10">
        <v>8.2527452883531947</v>
      </c>
      <c r="AG35" s="12">
        <v>7.2492986439584763</v>
      </c>
      <c r="AH35" s="10">
        <v>9.9949058150211414</v>
      </c>
      <c r="AI35" s="12">
        <v>1.4911122588290484</v>
      </c>
      <c r="AJ35" s="10">
        <v>12.726828491801212</v>
      </c>
      <c r="AK35" s="12">
        <v>2.2611760734587665</v>
      </c>
      <c r="AL35" s="10">
        <v>19.524538824434021</v>
      </c>
      <c r="AM35" s="12">
        <v>0.26274229022584267</v>
      </c>
      <c r="AN35" s="13">
        <v>835.98899024061836</v>
      </c>
      <c r="AO35" s="12">
        <v>0</v>
      </c>
      <c r="AP35" s="13">
        <v>8.7142859591571149</v>
      </c>
      <c r="AQ35" s="12">
        <v>7.6412439108603323</v>
      </c>
      <c r="AR35" s="14">
        <v>0.89706781193442175</v>
      </c>
      <c r="AS35" s="12">
        <v>0</v>
      </c>
      <c r="AT35" s="14">
        <v>5.8080878952620152</v>
      </c>
      <c r="AU35" s="12">
        <v>3.3313489150439719</v>
      </c>
      <c r="AV35" s="14">
        <v>1.1907132409091397</v>
      </c>
      <c r="AW35" s="12">
        <v>0.62394281488550352</v>
      </c>
      <c r="AX35" s="14">
        <v>0.25545185197146264</v>
      </c>
      <c r="AY35" s="12">
        <v>98.940115811464764</v>
      </c>
      <c r="AZ35" s="14">
        <v>-0.40374134153737318</v>
      </c>
      <c r="BA35" s="12">
        <v>3.3337375721833902</v>
      </c>
      <c r="BB35" s="14">
        <v>0.12296919473292903</v>
      </c>
      <c r="BC35" s="12">
        <v>104.00986962632503</v>
      </c>
      <c r="BD35" s="15">
        <v>-52.698751841306439</v>
      </c>
      <c r="BE35" s="16">
        <f t="shared" si="0"/>
        <v>1317.1143609492392</v>
      </c>
    </row>
    <row r="36" spans="1:57" x14ac:dyDescent="0.15">
      <c r="A36" s="1">
        <v>28</v>
      </c>
      <c r="B36" s="6" t="s">
        <v>31</v>
      </c>
      <c r="C36" s="20" t="s">
        <v>63</v>
      </c>
      <c r="D36" s="10">
        <v>0.85916786363562425</v>
      </c>
      <c r="E36" s="11">
        <v>2.2089005335543019</v>
      </c>
      <c r="F36" s="10">
        <v>0.21063031848718353</v>
      </c>
      <c r="G36" s="12">
        <v>2.1660950172165836</v>
      </c>
      <c r="H36" s="10">
        <v>0</v>
      </c>
      <c r="I36" s="12">
        <v>0</v>
      </c>
      <c r="J36" s="10">
        <v>0</v>
      </c>
      <c r="K36" s="12">
        <v>5.9286783816396094</v>
      </c>
      <c r="L36" s="10">
        <v>2.2864736414952105E-3</v>
      </c>
      <c r="M36" s="12">
        <v>2.3529444932939239</v>
      </c>
      <c r="N36" s="10">
        <v>8.5964348048382107</v>
      </c>
      <c r="O36" s="12">
        <v>2.55949809593942</v>
      </c>
      <c r="P36" s="10">
        <v>3.5773181510807128</v>
      </c>
      <c r="Q36" s="12">
        <v>2.5173720322419837</v>
      </c>
      <c r="R36" s="10">
        <v>0.42499762649591372</v>
      </c>
      <c r="S36" s="12">
        <v>170.53344009994672</v>
      </c>
      <c r="T36" s="10">
        <v>83.804368104928059</v>
      </c>
      <c r="U36" s="12">
        <v>74.01141720055459</v>
      </c>
      <c r="V36" s="10">
        <v>82.329616149197648</v>
      </c>
      <c r="W36" s="12">
        <v>50.935167178682939</v>
      </c>
      <c r="X36" s="10">
        <v>151.86751716614057</v>
      </c>
      <c r="Y36" s="12">
        <v>0</v>
      </c>
      <c r="Z36" s="10">
        <v>173.24071914514732</v>
      </c>
      <c r="AA36" s="12">
        <v>72.295799283844474</v>
      </c>
      <c r="AB36" s="10">
        <v>1.5274095353522212</v>
      </c>
      <c r="AC36" s="12">
        <v>22.128753314999472</v>
      </c>
      <c r="AD36" s="10">
        <v>56.324585521393708</v>
      </c>
      <c r="AE36" s="12">
        <v>26.754127163713992</v>
      </c>
      <c r="AF36" s="10">
        <v>46.455875647628886</v>
      </c>
      <c r="AG36" s="12">
        <v>32.794461135814188</v>
      </c>
      <c r="AH36" s="10">
        <v>33.540500134842986</v>
      </c>
      <c r="AI36" s="12">
        <v>51.313962025639718</v>
      </c>
      <c r="AJ36" s="10">
        <v>43.16868377394826</v>
      </c>
      <c r="AK36" s="12">
        <v>11.118902731882304</v>
      </c>
      <c r="AL36" s="10">
        <v>29.86160381404023</v>
      </c>
      <c r="AM36" s="12">
        <v>2.8982052371196172</v>
      </c>
      <c r="AN36" s="13">
        <v>4048.0510936992373</v>
      </c>
      <c r="AO36" s="12">
        <v>0</v>
      </c>
      <c r="AP36" s="13">
        <v>1.2376229842722732</v>
      </c>
      <c r="AQ36" s="12">
        <v>-128.18366152236717</v>
      </c>
      <c r="AR36" s="14">
        <v>-22.895703418446566</v>
      </c>
      <c r="AS36" s="12">
        <v>0</v>
      </c>
      <c r="AT36" s="14">
        <v>-6.5783221172228954</v>
      </c>
      <c r="AU36" s="12">
        <v>-31.929120428515407</v>
      </c>
      <c r="AV36" s="14">
        <v>1.8374167233037793</v>
      </c>
      <c r="AW36" s="12">
        <v>-10.177063192892593</v>
      </c>
      <c r="AX36" s="14">
        <v>-1.6242309520449096</v>
      </c>
      <c r="AY36" s="12">
        <v>-46.858679238188756</v>
      </c>
      <c r="AZ36" s="14">
        <v>-7.9405319550088702</v>
      </c>
      <c r="BA36" s="12">
        <v>-17.338816762880043</v>
      </c>
      <c r="BB36" s="14">
        <v>-10.881006144892341</v>
      </c>
      <c r="BC36" s="12">
        <v>521.5118356899427</v>
      </c>
      <c r="BD36" s="15">
        <v>-2242.4246610006462</v>
      </c>
      <c r="BE36" s="16">
        <f t="shared" si="0"/>
        <v>3294.1156105205332</v>
      </c>
    </row>
    <row r="37" spans="1:57" x14ac:dyDescent="0.15">
      <c r="A37" s="1">
        <v>29</v>
      </c>
      <c r="B37" s="5" t="s">
        <v>32</v>
      </c>
      <c r="C37" s="20" t="s">
        <v>64</v>
      </c>
      <c r="D37" s="10">
        <v>9.3851919217371922</v>
      </c>
      <c r="E37" s="11">
        <v>7.8601082468214623</v>
      </c>
      <c r="F37" s="10">
        <v>0.46991373736899256</v>
      </c>
      <c r="G37" s="12">
        <v>4.5031619854917198</v>
      </c>
      <c r="H37" s="10">
        <v>0</v>
      </c>
      <c r="I37" s="12">
        <v>0</v>
      </c>
      <c r="J37" s="10">
        <v>0</v>
      </c>
      <c r="K37" s="12">
        <v>3.3247295762377158</v>
      </c>
      <c r="L37" s="10">
        <v>1.7969768313431959E-3</v>
      </c>
      <c r="M37" s="12">
        <v>3.1887385030669759</v>
      </c>
      <c r="N37" s="10">
        <v>33.19700257714414</v>
      </c>
      <c r="O37" s="12">
        <v>5.2317952748553456</v>
      </c>
      <c r="P37" s="10">
        <v>11.441331519168219</v>
      </c>
      <c r="Q37" s="12">
        <v>2.8643378264173589</v>
      </c>
      <c r="R37" s="10">
        <v>1.2303196032933621</v>
      </c>
      <c r="S37" s="12">
        <v>67.327424714425774</v>
      </c>
      <c r="T37" s="10">
        <v>12.6059699978066</v>
      </c>
      <c r="U37" s="12">
        <v>9.021008775276222</v>
      </c>
      <c r="V37" s="10">
        <v>89.835491745075458</v>
      </c>
      <c r="W37" s="12">
        <v>25.492553255826159</v>
      </c>
      <c r="X37" s="10">
        <v>171.99830674539368</v>
      </c>
      <c r="Y37" s="12">
        <v>0.10065765851597171</v>
      </c>
      <c r="Z37" s="10">
        <v>71.13319199423124</v>
      </c>
      <c r="AA37" s="12">
        <v>62.967639818119935</v>
      </c>
      <c r="AB37" s="10">
        <v>6.1003346996629206</v>
      </c>
      <c r="AC37" s="12">
        <v>37.236658739867359</v>
      </c>
      <c r="AD37" s="10">
        <v>27.182106738821034</v>
      </c>
      <c r="AE37" s="12">
        <v>21.086844971550164</v>
      </c>
      <c r="AF37" s="10">
        <v>39.358479461953372</v>
      </c>
      <c r="AG37" s="12">
        <v>35.449918552098431</v>
      </c>
      <c r="AH37" s="10">
        <v>48.161619140813066</v>
      </c>
      <c r="AI37" s="12">
        <v>49.872532339142893</v>
      </c>
      <c r="AJ37" s="10">
        <v>37.156559807361276</v>
      </c>
      <c r="AK37" s="12">
        <v>22.281387051657479</v>
      </c>
      <c r="AL37" s="10">
        <v>32.980468462936045</v>
      </c>
      <c r="AM37" s="12">
        <v>4.5848628966479215</v>
      </c>
      <c r="AN37" s="13">
        <v>1200.8549439745598</v>
      </c>
      <c r="AO37" s="12">
        <v>0</v>
      </c>
      <c r="AP37" s="13">
        <v>7.0033166654481107</v>
      </c>
      <c r="AQ37" s="12">
        <v>-22.838520152334606</v>
      </c>
      <c r="AR37" s="14">
        <v>-9.683682825869381</v>
      </c>
      <c r="AS37" s="12">
        <v>1.54857936178418E-2</v>
      </c>
      <c r="AT37" s="14">
        <v>-2.7456300553700865</v>
      </c>
      <c r="AU37" s="12">
        <v>8.51315247396386</v>
      </c>
      <c r="AV37" s="14">
        <v>0.19587246992061291</v>
      </c>
      <c r="AW37" s="12">
        <v>-0.6274951785759999</v>
      </c>
      <c r="AX37" s="14">
        <v>-7.7177437834729523E-2</v>
      </c>
      <c r="AY37" s="12">
        <v>-27.932703138261743</v>
      </c>
      <c r="AZ37" s="14">
        <v>-0.10485393609916532</v>
      </c>
      <c r="BA37" s="12">
        <v>-5.2108746299666908</v>
      </c>
      <c r="BB37" s="14">
        <v>-0.72344415399356732</v>
      </c>
      <c r="BC37" s="12">
        <v>18.416346561797514</v>
      </c>
      <c r="BD37" s="15">
        <v>-42.884281483325815</v>
      </c>
      <c r="BE37" s="16">
        <f t="shared" si="0"/>
        <v>2076.8029002632934</v>
      </c>
    </row>
    <row r="38" spans="1:57" x14ac:dyDescent="0.15">
      <c r="A38" s="1">
        <v>30</v>
      </c>
      <c r="B38" s="6" t="s">
        <v>33</v>
      </c>
      <c r="C38" s="20" t="s">
        <v>160</v>
      </c>
      <c r="D38" s="10">
        <v>0.1017425328644764</v>
      </c>
      <c r="E38" s="11">
        <v>7.5161150404387964E-2</v>
      </c>
      <c r="F38" s="10">
        <v>6.6453456150221066E-3</v>
      </c>
      <c r="G38" s="12">
        <v>7.0119853730922915E-2</v>
      </c>
      <c r="H38" s="10">
        <v>0</v>
      </c>
      <c r="I38" s="12">
        <v>0</v>
      </c>
      <c r="J38" s="10">
        <v>0</v>
      </c>
      <c r="K38" s="12">
        <v>0</v>
      </c>
      <c r="L38" s="10">
        <v>1.0365799645054431E-3</v>
      </c>
      <c r="M38" s="12">
        <v>5.0412966734650462E-2</v>
      </c>
      <c r="N38" s="10">
        <v>0.8801645692172384</v>
      </c>
      <c r="O38" s="12">
        <v>0.22869154909627804</v>
      </c>
      <c r="P38" s="10">
        <v>0.31324784330121452</v>
      </c>
      <c r="Q38" s="12">
        <v>0.34280817379562312</v>
      </c>
      <c r="R38" s="10">
        <v>1.5582189717982871E-2</v>
      </c>
      <c r="S38" s="12">
        <v>6.06399244863207</v>
      </c>
      <c r="T38" s="10">
        <v>4.4122803385258846</v>
      </c>
      <c r="U38" s="12">
        <v>5.5222822060833705</v>
      </c>
      <c r="V38" s="10">
        <v>2.4216556020535731</v>
      </c>
      <c r="W38" s="12">
        <v>2.8558945655179482</v>
      </c>
      <c r="X38" s="10">
        <v>8.2998075233138167</v>
      </c>
      <c r="Y38" s="12">
        <v>6.3932807813488549E-2</v>
      </c>
      <c r="Z38" s="10">
        <v>6.5814128072086184</v>
      </c>
      <c r="AA38" s="12">
        <v>2.9427423582108241</v>
      </c>
      <c r="AB38" s="10">
        <v>0.30637334783739856</v>
      </c>
      <c r="AC38" s="12">
        <v>2.1656952209508251</v>
      </c>
      <c r="AD38" s="10">
        <v>3.4519133222307938</v>
      </c>
      <c r="AE38" s="12">
        <v>1.6324635228074995</v>
      </c>
      <c r="AF38" s="10">
        <v>2.0758684802236296</v>
      </c>
      <c r="AG38" s="12">
        <v>2.8884338440466775</v>
      </c>
      <c r="AH38" s="10">
        <v>1.7660578846543233</v>
      </c>
      <c r="AI38" s="12">
        <v>17.903248536415937</v>
      </c>
      <c r="AJ38" s="10">
        <v>6.1916289144102521</v>
      </c>
      <c r="AK38" s="12">
        <v>89.930545608698978</v>
      </c>
      <c r="AL38" s="10">
        <v>49.582756832470295</v>
      </c>
      <c r="AM38" s="12">
        <v>5.1868068274491517</v>
      </c>
      <c r="AN38" s="13">
        <v>1848.3863840292861</v>
      </c>
      <c r="AO38" s="12">
        <v>0</v>
      </c>
      <c r="AP38" s="13">
        <v>6.3527212581123402</v>
      </c>
      <c r="AQ38" s="12">
        <v>1.5342036956971421</v>
      </c>
      <c r="AR38" s="14">
        <v>0.19154201860146036</v>
      </c>
      <c r="AS38" s="12">
        <v>2.2914984879386576E-4</v>
      </c>
      <c r="AT38" s="14">
        <v>-0.25116077620367788</v>
      </c>
      <c r="AU38" s="12">
        <v>-0.28148622524896083</v>
      </c>
      <c r="AV38" s="14">
        <v>-4.1221616672082934E-2</v>
      </c>
      <c r="AW38" s="12">
        <v>-1.026611329004268</v>
      </c>
      <c r="AX38" s="14">
        <v>-4.8504330678602048E-3</v>
      </c>
      <c r="AY38" s="12">
        <v>7.0108601086916238</v>
      </c>
      <c r="AZ38" s="14">
        <v>4.1009412620173921E-2</v>
      </c>
      <c r="BA38" s="12">
        <v>0.22953929858780064</v>
      </c>
      <c r="BB38" s="14">
        <v>-0.12449252249909741</v>
      </c>
      <c r="BC38" s="12">
        <v>14.16306470440246</v>
      </c>
      <c r="BD38" s="15">
        <v>-7.0769928124150141</v>
      </c>
      <c r="BE38" s="16">
        <f t="shared" si="0"/>
        <v>2093.4341437147355</v>
      </c>
    </row>
    <row r="39" spans="1:57" x14ac:dyDescent="0.15">
      <c r="A39" s="1">
        <v>31</v>
      </c>
      <c r="B39" s="6" t="s">
        <v>34</v>
      </c>
      <c r="C39" s="20" t="s">
        <v>161</v>
      </c>
      <c r="D39" s="10">
        <v>9.1734053544488714E-2</v>
      </c>
      <c r="E39" s="11">
        <v>0.2102483429508768</v>
      </c>
      <c r="F39" s="10">
        <v>2.7015150211565173E-3</v>
      </c>
      <c r="G39" s="12">
        <v>4.58082981848279E-2</v>
      </c>
      <c r="H39" s="10">
        <v>0</v>
      </c>
      <c r="I39" s="12">
        <v>0</v>
      </c>
      <c r="J39" s="10">
        <v>0</v>
      </c>
      <c r="K39" s="12">
        <v>0.17223289489923613</v>
      </c>
      <c r="L39" s="10">
        <v>7.9052554749305831E-4</v>
      </c>
      <c r="M39" s="12">
        <v>0.17054781785735926</v>
      </c>
      <c r="N39" s="10">
        <v>1.6270167857852207</v>
      </c>
      <c r="O39" s="12">
        <v>1.7958027460200865</v>
      </c>
      <c r="P39" s="10">
        <v>3.0177097358066627</v>
      </c>
      <c r="Q39" s="12">
        <v>0.44140406302200835</v>
      </c>
      <c r="R39" s="10">
        <v>2.5723121288403362E-2</v>
      </c>
      <c r="S39" s="12">
        <v>3.966058965407433</v>
      </c>
      <c r="T39" s="10">
        <v>3.1258877938277561</v>
      </c>
      <c r="U39" s="12">
        <v>4.9261539124914933</v>
      </c>
      <c r="V39" s="10">
        <v>1.5802688302017298</v>
      </c>
      <c r="W39" s="12">
        <v>2.3628859861132896</v>
      </c>
      <c r="X39" s="10">
        <v>6.0038234915832778</v>
      </c>
      <c r="Y39" s="12">
        <v>1.2802832056785233E-2</v>
      </c>
      <c r="Z39" s="10">
        <v>8.6780884481785634</v>
      </c>
      <c r="AA39" s="12">
        <v>1.7297918137640014</v>
      </c>
      <c r="AB39" s="10">
        <v>0.17207476113018685</v>
      </c>
      <c r="AC39" s="12">
        <v>1.2863909787698338</v>
      </c>
      <c r="AD39" s="10">
        <v>0.84721860206965038</v>
      </c>
      <c r="AE39" s="12">
        <v>1.0300994232844634</v>
      </c>
      <c r="AF39" s="10">
        <v>1.2601980287820989</v>
      </c>
      <c r="AG39" s="12">
        <v>1.9997084015299871</v>
      </c>
      <c r="AH39" s="10">
        <v>5.0877749850615528</v>
      </c>
      <c r="AI39" s="12">
        <v>0.38103107515790186</v>
      </c>
      <c r="AJ39" s="10">
        <v>3.1000472153645204</v>
      </c>
      <c r="AK39" s="12">
        <v>34.550027977095198</v>
      </c>
      <c r="AL39" s="10">
        <v>1.8102499785245325</v>
      </c>
      <c r="AM39" s="12">
        <v>0.37316144444409804</v>
      </c>
      <c r="AN39" s="13">
        <v>182.28578316710949</v>
      </c>
      <c r="AO39" s="12">
        <v>2020.6506634311672</v>
      </c>
      <c r="AP39" s="13">
        <v>270.2527502003577</v>
      </c>
      <c r="AQ39" s="12">
        <v>-2.341741057145823</v>
      </c>
      <c r="AR39" s="14">
        <v>1.2547343873970165</v>
      </c>
      <c r="AS39" s="12">
        <v>0</v>
      </c>
      <c r="AT39" s="14">
        <v>0.42154383184200944</v>
      </c>
      <c r="AU39" s="12">
        <v>6.6317453888138145E-2</v>
      </c>
      <c r="AV39" s="14">
        <v>-6.6929938814548395E-2</v>
      </c>
      <c r="AW39" s="12">
        <v>-1.7418314816782463</v>
      </c>
      <c r="AX39" s="14">
        <v>1.647200624783338E-2</v>
      </c>
      <c r="AY39" s="12">
        <v>-7.1136967457532023</v>
      </c>
      <c r="AZ39" s="14">
        <v>2.7086495717716791E-2</v>
      </c>
      <c r="BA39" s="12">
        <v>0.16866666437614788</v>
      </c>
      <c r="BB39" s="14">
        <v>0.13434998993202349</v>
      </c>
      <c r="BC39" s="12">
        <v>34.803148188860078</v>
      </c>
      <c r="BD39" s="15">
        <v>-16.692495291242412</v>
      </c>
      <c r="BE39" s="16">
        <f t="shared" si="0"/>
        <v>2574.0102861470282</v>
      </c>
    </row>
    <row r="40" spans="1:57" x14ac:dyDescent="0.15">
      <c r="A40" s="1">
        <v>32</v>
      </c>
      <c r="B40" s="6" t="s">
        <v>35</v>
      </c>
      <c r="C40" s="20" t="s">
        <v>162</v>
      </c>
      <c r="D40" s="10">
        <v>1.7174377148649222E-2</v>
      </c>
      <c r="E40" s="11">
        <v>2.2609306626069862E-2</v>
      </c>
      <c r="F40" s="10">
        <v>2.9348619178071454E-3</v>
      </c>
      <c r="G40" s="12">
        <v>3.9674985185170666E-2</v>
      </c>
      <c r="H40" s="10">
        <v>0</v>
      </c>
      <c r="I40" s="12">
        <v>0</v>
      </c>
      <c r="J40" s="10">
        <v>0</v>
      </c>
      <c r="K40" s="12">
        <v>6.3403167698926371E-2</v>
      </c>
      <c r="L40" s="10">
        <v>7.2900013463717613E-4</v>
      </c>
      <c r="M40" s="12">
        <v>0.72056295011642835</v>
      </c>
      <c r="N40" s="10">
        <v>0.1657653490613295</v>
      </c>
      <c r="O40" s="12">
        <v>0.10261146853370168</v>
      </c>
      <c r="P40" s="10">
        <v>6.9458398721435777E-2</v>
      </c>
      <c r="Q40" s="12">
        <v>2.8044236103490501E-2</v>
      </c>
      <c r="R40" s="10">
        <v>5.217532298323814E-3</v>
      </c>
      <c r="S40" s="12">
        <v>3.083778985488471</v>
      </c>
      <c r="T40" s="10">
        <v>2.8282286014601525</v>
      </c>
      <c r="U40" s="12">
        <v>1.9361392770363286</v>
      </c>
      <c r="V40" s="10">
        <v>1.218728586016804</v>
      </c>
      <c r="W40" s="12">
        <v>1.6113478914656714</v>
      </c>
      <c r="X40" s="10">
        <v>5.1710093019970929</v>
      </c>
      <c r="Y40" s="12">
        <v>1.8043965865036524E-2</v>
      </c>
      <c r="Z40" s="10">
        <v>3.8389080870812951</v>
      </c>
      <c r="AA40" s="12">
        <v>1.3859070167422634</v>
      </c>
      <c r="AB40" s="10">
        <v>8.7176268817827071E-2</v>
      </c>
      <c r="AC40" s="12">
        <v>0.45892544507339889</v>
      </c>
      <c r="AD40" s="10">
        <v>0.53121000712309319</v>
      </c>
      <c r="AE40" s="12">
        <v>0.55012356170451715</v>
      </c>
      <c r="AF40" s="10">
        <v>0.81534812020264447</v>
      </c>
      <c r="AG40" s="12">
        <v>0.68349673108041975</v>
      </c>
      <c r="AH40" s="10">
        <v>0.67382255661061097</v>
      </c>
      <c r="AI40" s="12">
        <v>0.94904738534719213</v>
      </c>
      <c r="AJ40" s="10">
        <v>6.1520140726715189</v>
      </c>
      <c r="AK40" s="12">
        <v>60.294346732377733</v>
      </c>
      <c r="AL40" s="10">
        <v>0.89665466518485726</v>
      </c>
      <c r="AM40" s="12">
        <v>0.20152718502275735</v>
      </c>
      <c r="AN40" s="13">
        <v>127.21213332029845</v>
      </c>
      <c r="AO40" s="12">
        <v>1696.1964886869084</v>
      </c>
      <c r="AP40" s="13">
        <v>1.6175437110699309</v>
      </c>
      <c r="AQ40" s="12">
        <v>-0.20217248302419133</v>
      </c>
      <c r="AR40" s="14">
        <v>-0.2154869408309143</v>
      </c>
      <c r="AS40" s="12">
        <v>0</v>
      </c>
      <c r="AT40" s="14">
        <v>-9.782208837738729E-2</v>
      </c>
      <c r="AU40" s="12">
        <v>-1.6354478403963857</v>
      </c>
      <c r="AV40" s="14">
        <v>-0.80654831928285187</v>
      </c>
      <c r="AW40" s="12">
        <v>-1.0793601294580635</v>
      </c>
      <c r="AX40" s="14">
        <v>4.3805531588010357E-2</v>
      </c>
      <c r="AY40" s="12">
        <v>-19.065782321775892</v>
      </c>
      <c r="AZ40" s="14">
        <v>-7.8396844650007513E-2</v>
      </c>
      <c r="BA40" s="12">
        <v>7.6453319391407037E-2</v>
      </c>
      <c r="BB40" s="14">
        <v>-0.21520045823169293</v>
      </c>
      <c r="BC40" s="12">
        <v>11.649553937672044</v>
      </c>
      <c r="BD40" s="15">
        <v>-10.315239198043715</v>
      </c>
      <c r="BE40" s="16">
        <f t="shared" si="0"/>
        <v>1897.7084919607726</v>
      </c>
    </row>
    <row r="41" spans="1:57" x14ac:dyDescent="0.15">
      <c r="A41" s="1">
        <v>33</v>
      </c>
      <c r="B41" s="6" t="s">
        <v>36</v>
      </c>
      <c r="C41" s="20" t="s">
        <v>163</v>
      </c>
      <c r="D41" s="10">
        <v>0.15908825427638021</v>
      </c>
      <c r="E41" s="11">
        <v>0.84598571205640238</v>
      </c>
      <c r="F41" s="10">
        <v>4.2194916551279847E-2</v>
      </c>
      <c r="G41" s="12">
        <v>0.1045181501853257</v>
      </c>
      <c r="H41" s="10">
        <v>0</v>
      </c>
      <c r="I41" s="12">
        <v>0</v>
      </c>
      <c r="J41" s="10">
        <v>0</v>
      </c>
      <c r="K41" s="12">
        <v>0</v>
      </c>
      <c r="L41" s="10">
        <v>7.4311957485831415E-4</v>
      </c>
      <c r="M41" s="12">
        <v>7.4483719124937675</v>
      </c>
      <c r="N41" s="10">
        <v>1.2358786688818328</v>
      </c>
      <c r="O41" s="12">
        <v>0.80185251311937478</v>
      </c>
      <c r="P41" s="10">
        <v>0.72357572446417351</v>
      </c>
      <c r="Q41" s="12">
        <v>1.223205284051943</v>
      </c>
      <c r="R41" s="10">
        <v>3.8467450424841704E-2</v>
      </c>
      <c r="S41" s="12">
        <v>10.710053871772205</v>
      </c>
      <c r="T41" s="10">
        <v>11.740027311829596</v>
      </c>
      <c r="U41" s="12">
        <v>9.8314155564482046</v>
      </c>
      <c r="V41" s="10">
        <v>5.1516563840276381</v>
      </c>
      <c r="W41" s="12">
        <v>12.412014905103865</v>
      </c>
      <c r="X41" s="10">
        <v>15.213280248444661</v>
      </c>
      <c r="Y41" s="12">
        <v>7.0821856402324843E-2</v>
      </c>
      <c r="Z41" s="10">
        <v>7.4181048875470896</v>
      </c>
      <c r="AA41" s="12">
        <v>3.1878781299749628</v>
      </c>
      <c r="AB41" s="10">
        <v>0.25898434646492258</v>
      </c>
      <c r="AC41" s="12">
        <v>1.3876610895503942</v>
      </c>
      <c r="AD41" s="10">
        <v>1.0942349560771831</v>
      </c>
      <c r="AE41" s="12">
        <v>2.0687437001731728</v>
      </c>
      <c r="AF41" s="10">
        <v>2.1778839083552817</v>
      </c>
      <c r="AG41" s="12">
        <v>2.0214794296899368</v>
      </c>
      <c r="AH41" s="10">
        <v>1.3721548304644116</v>
      </c>
      <c r="AI41" s="12">
        <v>0.49485840294592864</v>
      </c>
      <c r="AJ41" s="10">
        <v>8.553341971015092</v>
      </c>
      <c r="AK41" s="12">
        <v>6.2084675801953813</v>
      </c>
      <c r="AL41" s="10">
        <v>14.012887057086521</v>
      </c>
      <c r="AM41" s="12">
        <v>0.21067638546628423</v>
      </c>
      <c r="AN41" s="13">
        <v>13.023170251194665</v>
      </c>
      <c r="AO41" s="12">
        <v>2027.3643532103576</v>
      </c>
      <c r="AP41" s="13">
        <v>80.345085059439143</v>
      </c>
      <c r="AQ41" s="12">
        <v>1.3470617483189447</v>
      </c>
      <c r="AR41" s="14">
        <v>1.2403149074227251</v>
      </c>
      <c r="AS41" s="12">
        <v>0</v>
      </c>
      <c r="AT41" s="14">
        <v>-4.1903886874552598E-2</v>
      </c>
      <c r="AU41" s="12">
        <v>-2.680527425743052</v>
      </c>
      <c r="AV41" s="14">
        <v>1.1490071937181101</v>
      </c>
      <c r="AW41" s="12">
        <v>-0.51680913911259907</v>
      </c>
      <c r="AX41" s="14">
        <v>0.1182233947360477</v>
      </c>
      <c r="AY41" s="12">
        <v>0.50944850625345417</v>
      </c>
      <c r="AZ41" s="14">
        <v>-2.6969452290203783E-3</v>
      </c>
      <c r="BA41" s="12">
        <v>7.8400556758569009E-2</v>
      </c>
      <c r="BB41" s="14">
        <v>2.5813244327940767E-2</v>
      </c>
      <c r="BC41" s="12">
        <v>22.51270261452596</v>
      </c>
      <c r="BD41" s="15">
        <v>-8.619473392264382</v>
      </c>
      <c r="BE41" s="16">
        <f t="shared" si="0"/>
        <v>2264.0726784129447</v>
      </c>
    </row>
    <row r="42" spans="1:57" x14ac:dyDescent="0.15">
      <c r="A42" s="1">
        <v>34</v>
      </c>
      <c r="B42" s="6" t="s">
        <v>37</v>
      </c>
      <c r="C42" s="20" t="s">
        <v>164</v>
      </c>
      <c r="D42" s="10">
        <v>2.7727925675834642</v>
      </c>
      <c r="E42" s="11">
        <v>0.5217324639401425</v>
      </c>
      <c r="F42" s="10">
        <v>5.6238297226119636E-2</v>
      </c>
      <c r="G42" s="12">
        <v>0.2182290446709208</v>
      </c>
      <c r="H42" s="10">
        <v>0</v>
      </c>
      <c r="I42" s="12">
        <v>0</v>
      </c>
      <c r="J42" s="10">
        <v>0</v>
      </c>
      <c r="K42" s="12">
        <v>1.5806771802716</v>
      </c>
      <c r="L42" s="10">
        <v>1.0249292130146436E-3</v>
      </c>
      <c r="M42" s="12">
        <v>25.460513675986984</v>
      </c>
      <c r="N42" s="10">
        <v>7.4981849277161965</v>
      </c>
      <c r="O42" s="12">
        <v>3.2187255874362282</v>
      </c>
      <c r="P42" s="10">
        <v>2.7261820223281203</v>
      </c>
      <c r="Q42" s="12">
        <v>4.7072066064101552</v>
      </c>
      <c r="R42" s="10">
        <v>0.1100314510945819</v>
      </c>
      <c r="S42" s="12">
        <v>25.601415061971991</v>
      </c>
      <c r="T42" s="10">
        <v>12.919831858941865</v>
      </c>
      <c r="U42" s="12">
        <v>13.948778748136061</v>
      </c>
      <c r="V42" s="10">
        <v>6.9408450636301682</v>
      </c>
      <c r="W42" s="12">
        <v>8.8155059116541068</v>
      </c>
      <c r="X42" s="10">
        <v>42.793218009661004</v>
      </c>
      <c r="Y42" s="12">
        <v>1.5893431824772944E-2</v>
      </c>
      <c r="Z42" s="10">
        <v>14.149127682004112</v>
      </c>
      <c r="AA42" s="12">
        <v>6.1477016869900565</v>
      </c>
      <c r="AB42" s="10">
        <v>0.44547455547320314</v>
      </c>
      <c r="AC42" s="12">
        <v>4.2938245575062055</v>
      </c>
      <c r="AD42" s="10">
        <v>1.4539433690470169</v>
      </c>
      <c r="AE42" s="12">
        <v>3.6817746107925933</v>
      </c>
      <c r="AF42" s="10">
        <v>4.0318885753171587</v>
      </c>
      <c r="AG42" s="12">
        <v>4.5910622969214305</v>
      </c>
      <c r="AH42" s="10">
        <v>2.5424906275841104</v>
      </c>
      <c r="AI42" s="12">
        <v>11.999082563324011</v>
      </c>
      <c r="AJ42" s="10">
        <v>16.275943938786465</v>
      </c>
      <c r="AK42" s="12">
        <v>40.035096302223486</v>
      </c>
      <c r="AL42" s="10">
        <v>54.300368293716318</v>
      </c>
      <c r="AM42" s="12">
        <v>2.339085264518987</v>
      </c>
      <c r="AN42" s="13">
        <v>83.79261772356061</v>
      </c>
      <c r="AO42" s="12">
        <v>3611.0807788574634</v>
      </c>
      <c r="AP42" s="13">
        <v>57.797534581005777</v>
      </c>
      <c r="AQ42" s="12">
        <v>7.2780279866272544</v>
      </c>
      <c r="AR42" s="14">
        <v>3.3195790045486575</v>
      </c>
      <c r="AS42" s="12">
        <v>0</v>
      </c>
      <c r="AT42" s="14">
        <v>1.4172243266756079</v>
      </c>
      <c r="AU42" s="12">
        <v>0.3230685373375759</v>
      </c>
      <c r="AV42" s="14">
        <v>0.13862889212100249</v>
      </c>
      <c r="AW42" s="12">
        <v>-0.79267408853974564</v>
      </c>
      <c r="AX42" s="14">
        <v>5.2145783159089548E-2</v>
      </c>
      <c r="AY42" s="12">
        <v>19.137372089268897</v>
      </c>
      <c r="AZ42" s="14">
        <v>-3.0793312971820419E-2</v>
      </c>
      <c r="BA42" s="12">
        <v>1.4556628676425341</v>
      </c>
      <c r="BB42" s="14">
        <v>0.10603019117515236</v>
      </c>
      <c r="BC42" s="12">
        <v>33.037401655527781</v>
      </c>
      <c r="BD42" s="15">
        <v>-18.730863914129177</v>
      </c>
      <c r="BE42" s="16">
        <f t="shared" si="0"/>
        <v>4125.5756323443757</v>
      </c>
    </row>
    <row r="43" spans="1:57" x14ac:dyDescent="0.15">
      <c r="A43" s="1">
        <v>35</v>
      </c>
      <c r="B43" s="6" t="s">
        <v>38</v>
      </c>
      <c r="C43" s="20" t="s">
        <v>165</v>
      </c>
      <c r="D43" s="10">
        <v>1.5467877634285587</v>
      </c>
      <c r="E43" s="11">
        <v>3.4138721726363834</v>
      </c>
      <c r="F43" s="10">
        <v>2.6691387148272155E-2</v>
      </c>
      <c r="G43" s="12">
        <v>0.87490866562246195</v>
      </c>
      <c r="H43" s="10">
        <v>0</v>
      </c>
      <c r="I43" s="12">
        <v>0</v>
      </c>
      <c r="J43" s="10">
        <v>0</v>
      </c>
      <c r="K43" s="12">
        <v>1.7555698393127519</v>
      </c>
      <c r="L43" s="10">
        <v>1.4672933739177006E-3</v>
      </c>
      <c r="M43" s="12">
        <v>10.943468730791585</v>
      </c>
      <c r="N43" s="10">
        <v>2.882888593875264</v>
      </c>
      <c r="O43" s="12">
        <v>2.8664799542349328</v>
      </c>
      <c r="P43" s="10">
        <v>6.5752700766735357</v>
      </c>
      <c r="Q43" s="12">
        <v>2.6999869573510384</v>
      </c>
      <c r="R43" s="10">
        <v>7.8542688411718881E-2</v>
      </c>
      <c r="S43" s="12">
        <v>38.234536962452381</v>
      </c>
      <c r="T43" s="10">
        <v>27.846117815227739</v>
      </c>
      <c r="U43" s="12">
        <v>19.936278381140589</v>
      </c>
      <c r="V43" s="10">
        <v>21.639713957668842</v>
      </c>
      <c r="W43" s="12">
        <v>7.1950790913543159</v>
      </c>
      <c r="X43" s="10">
        <v>62.689317136816456</v>
      </c>
      <c r="Y43" s="12">
        <v>3.3692406728146822E-2</v>
      </c>
      <c r="Z43" s="10">
        <v>11.837848982120573</v>
      </c>
      <c r="AA43" s="12">
        <v>3.9330415308564639</v>
      </c>
      <c r="AB43" s="10">
        <v>1.0930341819079319</v>
      </c>
      <c r="AC43" s="12">
        <v>5.1247463324682538</v>
      </c>
      <c r="AD43" s="10">
        <v>3.661314458412579</v>
      </c>
      <c r="AE43" s="12">
        <v>4.8425177306545564</v>
      </c>
      <c r="AF43" s="10">
        <v>9.1107330738975207</v>
      </c>
      <c r="AG43" s="12">
        <v>25.581506763000156</v>
      </c>
      <c r="AH43" s="10">
        <v>17.695295769995081</v>
      </c>
      <c r="AI43" s="12">
        <v>5.9869656501021939</v>
      </c>
      <c r="AJ43" s="10">
        <v>9.3868357835788281</v>
      </c>
      <c r="AK43" s="12">
        <v>3.5781773509015666</v>
      </c>
      <c r="AL43" s="10">
        <v>60.775194627306348</v>
      </c>
      <c r="AM43" s="12">
        <v>3.2281263719078335</v>
      </c>
      <c r="AN43" s="13">
        <v>215.2594738949588</v>
      </c>
      <c r="AO43" s="12">
        <v>2771.1201604467692</v>
      </c>
      <c r="AP43" s="13">
        <v>11.918798271012873</v>
      </c>
      <c r="AQ43" s="12">
        <v>-0.76981440663019218</v>
      </c>
      <c r="AR43" s="14">
        <v>0.23667311129030688</v>
      </c>
      <c r="AS43" s="12">
        <v>1.3126911712264995E-3</v>
      </c>
      <c r="AT43" s="14">
        <v>0.55201501510758688</v>
      </c>
      <c r="AU43" s="12">
        <v>1.574803675832382</v>
      </c>
      <c r="AV43" s="14">
        <v>-4.0996336997758898E-2</v>
      </c>
      <c r="AW43" s="12">
        <v>-1.5986160452913301</v>
      </c>
      <c r="AX43" s="14">
        <v>-0.10875469102290655</v>
      </c>
      <c r="AY43" s="12">
        <v>-1.4523088832739806</v>
      </c>
      <c r="AZ43" s="14">
        <v>0.23715505096154479</v>
      </c>
      <c r="BA43" s="12">
        <v>9.078949437107775E-2</v>
      </c>
      <c r="BB43" s="14">
        <v>6.0254559130404617E-3</v>
      </c>
      <c r="BC43" s="12">
        <v>19.717277737407638</v>
      </c>
      <c r="BD43" s="15">
        <v>-9.3740856316691126</v>
      </c>
      <c r="BE43" s="16">
        <f t="shared" si="0"/>
        <v>3384.4459173312684</v>
      </c>
    </row>
    <row r="44" spans="1:57" x14ac:dyDescent="0.15">
      <c r="A44" s="1">
        <v>36</v>
      </c>
      <c r="B44" s="6" t="s">
        <v>39</v>
      </c>
      <c r="C44" s="20" t="s">
        <v>166</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2.8276040133741829E-3</v>
      </c>
      <c r="AO44" s="12">
        <v>167.98562581949034</v>
      </c>
      <c r="AP44" s="13">
        <v>8.9818009836591675E-2</v>
      </c>
      <c r="AQ44" s="12">
        <v>-1.1174596399619967E-3</v>
      </c>
      <c r="AR44" s="14">
        <v>0</v>
      </c>
      <c r="AS44" s="12">
        <v>0</v>
      </c>
      <c r="AT44" s="14">
        <v>-2.191037249205685E-3</v>
      </c>
      <c r="AU44" s="12">
        <v>0</v>
      </c>
      <c r="AV44" s="14">
        <v>0</v>
      </c>
      <c r="AW44" s="12">
        <v>0</v>
      </c>
      <c r="AX44" s="14">
        <v>0</v>
      </c>
      <c r="AY44" s="12">
        <v>0</v>
      </c>
      <c r="AZ44" s="14">
        <v>0</v>
      </c>
      <c r="BA44" s="12">
        <v>0</v>
      </c>
      <c r="BB44" s="14">
        <v>0</v>
      </c>
      <c r="BC44" s="12">
        <v>0</v>
      </c>
      <c r="BD44" s="15">
        <v>0</v>
      </c>
      <c r="BE44" s="16">
        <f t="shared" si="0"/>
        <v>168.0749629364511</v>
      </c>
    </row>
    <row r="45" spans="1:57" ht="14" customHeight="1" x14ac:dyDescent="0.15">
      <c r="A45" s="1">
        <v>37</v>
      </c>
      <c r="B45" s="95" t="s">
        <v>82</v>
      </c>
      <c r="C45" s="95"/>
      <c r="D45" s="10">
        <v>9434.73</v>
      </c>
      <c r="E45" s="11">
        <v>413.15000000000009</v>
      </c>
      <c r="F45" s="10">
        <v>55.188989259549032</v>
      </c>
      <c r="G45" s="12">
        <v>220.05948568088837</v>
      </c>
      <c r="H45" s="10">
        <v>0</v>
      </c>
      <c r="I45" s="12">
        <v>0</v>
      </c>
      <c r="J45" s="10">
        <v>7.27</v>
      </c>
      <c r="K45" s="12">
        <v>950.25511119256976</v>
      </c>
      <c r="L45" s="10">
        <v>542.65739683060997</v>
      </c>
      <c r="M45" s="12">
        <v>509.5</v>
      </c>
      <c r="N45" s="10">
        <v>277.16094655584271</v>
      </c>
      <c r="O45" s="12">
        <v>89.359203235964245</v>
      </c>
      <c r="P45" s="10">
        <v>976.1135045468111</v>
      </c>
      <c r="Q45" s="12">
        <v>121.16775073495592</v>
      </c>
      <c r="R45" s="10">
        <v>161.34702310768219</v>
      </c>
      <c r="S45" s="12">
        <v>21642.68</v>
      </c>
      <c r="T45" s="10">
        <v>2373.5825424853124</v>
      </c>
      <c r="U45" s="12">
        <v>1565.7730327533154</v>
      </c>
      <c r="V45" s="10">
        <v>9752.6365546801808</v>
      </c>
      <c r="W45" s="12">
        <v>275.6373621641082</v>
      </c>
      <c r="X45" s="10">
        <v>1589.1300847983214</v>
      </c>
      <c r="Y45" s="12">
        <v>939.60869524197904</v>
      </c>
      <c r="Z45" s="10">
        <v>385.22906204618744</v>
      </c>
      <c r="AA45" s="12">
        <v>1257.5463120623817</v>
      </c>
      <c r="AB45" s="10">
        <v>38.763621273063791</v>
      </c>
      <c r="AC45" s="12">
        <v>429.44462245340992</v>
      </c>
      <c r="AD45" s="10">
        <v>62.727396515116837</v>
      </c>
      <c r="AE45" s="12">
        <v>389.33444097666552</v>
      </c>
      <c r="AF45" s="10">
        <v>716.38929031140265</v>
      </c>
      <c r="AG45" s="12">
        <v>774.73405047915139</v>
      </c>
      <c r="AH45" s="10">
        <v>869.07524914205658</v>
      </c>
      <c r="AI45" s="12">
        <v>280.17698620041233</v>
      </c>
      <c r="AJ45" s="10">
        <v>608.92961406851327</v>
      </c>
      <c r="AK45" s="12">
        <v>418.12041391910753</v>
      </c>
      <c r="AL45" s="10">
        <v>1590.3515863811401</v>
      </c>
      <c r="AM45" s="12">
        <v>34.283496680599804</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95" t="s">
        <v>83</v>
      </c>
      <c r="C46" s="95"/>
      <c r="D46" s="17">
        <f>SUM(D9:D45)</f>
        <v>14252.852708663942</v>
      </c>
      <c r="E46" s="18">
        <f t="shared" ref="E46:AM46" si="1">SUM(E9:E45)</f>
        <v>1462.7955929730194</v>
      </c>
      <c r="F46" s="17">
        <f t="shared" si="1"/>
        <v>89.569483507874367</v>
      </c>
      <c r="G46" s="18">
        <f t="shared" si="1"/>
        <v>420.47249660076977</v>
      </c>
      <c r="H46" s="17">
        <f t="shared" si="1"/>
        <v>0</v>
      </c>
      <c r="I46" s="18">
        <f t="shared" si="1"/>
        <v>0</v>
      </c>
      <c r="J46" s="17">
        <f t="shared" si="1"/>
        <v>7.27</v>
      </c>
      <c r="K46" s="18">
        <f t="shared" si="1"/>
        <v>1911.7732337626278</v>
      </c>
      <c r="L46" s="17">
        <f t="shared" si="1"/>
        <v>562.29547653488248</v>
      </c>
      <c r="M46" s="18">
        <f t="shared" si="1"/>
        <v>1096.8748531617694</v>
      </c>
      <c r="N46" s="17">
        <f t="shared" si="1"/>
        <v>6423.6448259766639</v>
      </c>
      <c r="O46" s="18">
        <f t="shared" si="1"/>
        <v>2287.8615853658857</v>
      </c>
      <c r="P46" s="17">
        <f t="shared" si="1"/>
        <v>4186.4476731179429</v>
      </c>
      <c r="Q46" s="18">
        <f t="shared" si="1"/>
        <v>1901.4517343505545</v>
      </c>
      <c r="R46" s="17">
        <f t="shared" si="1"/>
        <v>197.73312367313576</v>
      </c>
      <c r="S46" s="18">
        <f t="shared" si="1"/>
        <v>86566.712362083723</v>
      </c>
      <c r="T46" s="17">
        <f t="shared" si="1"/>
        <v>6650.7172237898649</v>
      </c>
      <c r="U46" s="18">
        <f t="shared" si="1"/>
        <v>4861.6828919606614</v>
      </c>
      <c r="V46" s="17">
        <f t="shared" si="1"/>
        <v>16985.023027080788</v>
      </c>
      <c r="W46" s="18">
        <f t="shared" si="1"/>
        <v>3159.4524765330243</v>
      </c>
      <c r="X46" s="17">
        <f t="shared" si="1"/>
        <v>8400.6402662892615</v>
      </c>
      <c r="Y46" s="18">
        <f t="shared" si="1"/>
        <v>1634.4190439432225</v>
      </c>
      <c r="Z46" s="17">
        <f t="shared" si="1"/>
        <v>3661.1494833486431</v>
      </c>
      <c r="AA46" s="18">
        <f t="shared" si="1"/>
        <v>3156.3217398766101</v>
      </c>
      <c r="AB46" s="17">
        <f t="shared" si="1"/>
        <v>154.02556051918179</v>
      </c>
      <c r="AC46" s="18">
        <f t="shared" si="1"/>
        <v>1492.3929484748305</v>
      </c>
      <c r="AD46" s="17">
        <f t="shared" si="1"/>
        <v>1317.1143609492392</v>
      </c>
      <c r="AE46" s="18">
        <f t="shared" si="1"/>
        <v>3294.1156105205341</v>
      </c>
      <c r="AF46" s="17">
        <f t="shared" si="1"/>
        <v>2076.8029002632929</v>
      </c>
      <c r="AG46" s="18">
        <f t="shared" si="1"/>
        <v>2093.4341437147341</v>
      </c>
      <c r="AH46" s="17">
        <f t="shared" si="1"/>
        <v>2574.0102861470286</v>
      </c>
      <c r="AI46" s="18">
        <f t="shared" si="1"/>
        <v>1897.7084919607737</v>
      </c>
      <c r="AJ46" s="17">
        <f t="shared" si="1"/>
        <v>2264.0726784129442</v>
      </c>
      <c r="AK46" s="18">
        <f t="shared" si="1"/>
        <v>4125.5756323443775</v>
      </c>
      <c r="AL46" s="17">
        <f t="shared" si="1"/>
        <v>3384.4459173312689</v>
      </c>
      <c r="AM46" s="18">
        <f t="shared" si="1"/>
        <v>168.07496293645107</v>
      </c>
      <c r="AN46" s="35">
        <f>SUM(AN9:AN44)</f>
        <v>58840.096000246689</v>
      </c>
      <c r="AO46" s="35">
        <f t="shared" ref="AO46:BD46" si="2">SUM(AO9:AO44)</f>
        <v>12294.398070452156</v>
      </c>
      <c r="AP46" s="35">
        <f t="shared" si="2"/>
        <v>26670.594855522846</v>
      </c>
      <c r="AQ46" s="35">
        <f t="shared" si="2"/>
        <v>-136.44218863174413</v>
      </c>
      <c r="AR46" s="35">
        <f t="shared" si="2"/>
        <v>828.55351943101448</v>
      </c>
      <c r="AS46" s="35">
        <f t="shared" si="2"/>
        <v>1.2020411656336951</v>
      </c>
      <c r="AT46" s="35">
        <f t="shared" si="2"/>
        <v>-116.36265217640565</v>
      </c>
      <c r="AU46" s="35">
        <f t="shared" si="2"/>
        <v>-1883.6370811272495</v>
      </c>
      <c r="AV46" s="35">
        <f t="shared" si="2"/>
        <v>277.46255427081633</v>
      </c>
      <c r="AW46" s="35">
        <f t="shared" si="2"/>
        <v>-82.100199377807414</v>
      </c>
      <c r="AX46" s="35">
        <f t="shared" si="2"/>
        <v>94.125777213030787</v>
      </c>
      <c r="AY46" s="35">
        <f t="shared" si="2"/>
        <v>1789.276538432898</v>
      </c>
      <c r="AZ46" s="35">
        <f t="shared" si="2"/>
        <v>53.592324687561714</v>
      </c>
      <c r="BA46" s="35">
        <f t="shared" si="2"/>
        <v>-480.47928842343458</v>
      </c>
      <c r="BB46" s="35">
        <f t="shared" si="2"/>
        <v>185.00302519099341</v>
      </c>
      <c r="BC46" s="35">
        <f t="shared" si="2"/>
        <v>53961.675740494415</v>
      </c>
      <c r="BD46" s="35">
        <f t="shared" si="2"/>
        <v>-92544.845215583817</v>
      </c>
      <c r="BE46" s="34"/>
    </row>
    <row r="47" spans="1:57" x14ac:dyDescent="0.15">
      <c r="D47" s="6"/>
      <c r="E47" s="19"/>
      <c r="AM47" s="31"/>
    </row>
    <row r="48" spans="1:57" x14ac:dyDescent="0.15">
      <c r="D48" s="6"/>
      <c r="E48" s="19"/>
      <c r="AM48" s="31"/>
    </row>
    <row r="49" spans="4:5" x14ac:dyDescent="0.15">
      <c r="D49" s="6"/>
      <c r="E49" s="19"/>
    </row>
  </sheetData>
  <mergeCells count="62">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 ref="M7:M8"/>
    <mergeCell ref="N7:N8"/>
    <mergeCell ref="O7:O8"/>
    <mergeCell ref="P7:P8"/>
    <mergeCell ref="Q7:Q8"/>
    <mergeCell ref="R7:R8"/>
    <mergeCell ref="AE7:AE8"/>
    <mergeCell ref="T7:T8"/>
    <mergeCell ref="U7:U8"/>
    <mergeCell ref="V7:V8"/>
    <mergeCell ref="W7:W8"/>
    <mergeCell ref="X7:X8"/>
    <mergeCell ref="Y7:Y8"/>
    <mergeCell ref="Z7:Z8"/>
    <mergeCell ref="AA7:AA8"/>
    <mergeCell ref="AB7:AB8"/>
    <mergeCell ref="AC7:AC8"/>
    <mergeCell ref="AD7:AD8"/>
    <mergeCell ref="AQ7:AQ8"/>
    <mergeCell ref="AF7:AF8"/>
    <mergeCell ref="AG7:AG8"/>
    <mergeCell ref="AH7:AH8"/>
    <mergeCell ref="AI7:AI8"/>
    <mergeCell ref="AJ7:AJ8"/>
    <mergeCell ref="AK7:AK8"/>
    <mergeCell ref="AL7:AL8"/>
    <mergeCell ref="AM7:AM8"/>
    <mergeCell ref="AN7:AN8"/>
    <mergeCell ref="AO7:AO8"/>
    <mergeCell ref="AP7:AP8"/>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s>
  <pageMargins left="0.75" right="0.75" top="1" bottom="1" header="0.5" footer="0.5"/>
  <pageSetup orientation="portrait" horizontalDpi="4294967292" verticalDpi="429496729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143</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145</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98" t="s">
        <v>146</v>
      </c>
      <c r="AO5" s="83"/>
      <c r="AP5" s="83"/>
      <c r="AQ5" s="84" t="s">
        <v>5</v>
      </c>
      <c r="AR5" s="84"/>
      <c r="AS5" s="84"/>
      <c r="AT5" s="84"/>
      <c r="AU5" s="84"/>
      <c r="AV5" s="84"/>
      <c r="AW5" s="84"/>
      <c r="AX5" s="84"/>
      <c r="AY5" s="84"/>
      <c r="AZ5" s="84"/>
      <c r="BA5" s="84"/>
      <c r="BB5" s="84"/>
      <c r="BC5" s="85" t="s">
        <v>114</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144</v>
      </c>
      <c r="D7" s="89" t="s">
        <v>41</v>
      </c>
      <c r="E7" s="90" t="s">
        <v>42</v>
      </c>
      <c r="F7" s="89" t="s">
        <v>43</v>
      </c>
      <c r="G7" s="91" t="s">
        <v>155</v>
      </c>
      <c r="H7" s="89" t="s">
        <v>44</v>
      </c>
      <c r="I7" s="91" t="s">
        <v>45</v>
      </c>
      <c r="J7" s="89" t="s">
        <v>46</v>
      </c>
      <c r="K7" s="91" t="s">
        <v>167</v>
      </c>
      <c r="L7" s="89" t="s">
        <v>156</v>
      </c>
      <c r="M7" s="91" t="s">
        <v>47</v>
      </c>
      <c r="N7" s="89" t="s">
        <v>48</v>
      </c>
      <c r="O7" s="91" t="s">
        <v>49</v>
      </c>
      <c r="P7" s="89" t="s">
        <v>50</v>
      </c>
      <c r="Q7" s="91" t="s">
        <v>51</v>
      </c>
      <c r="R7" s="89" t="s">
        <v>157</v>
      </c>
      <c r="S7" s="91" t="s">
        <v>52</v>
      </c>
      <c r="T7" s="89" t="s">
        <v>53</v>
      </c>
      <c r="U7" s="91" t="s">
        <v>54</v>
      </c>
      <c r="V7" s="89" t="s">
        <v>55</v>
      </c>
      <c r="W7" s="91" t="s">
        <v>56</v>
      </c>
      <c r="X7" s="89" t="s">
        <v>57</v>
      </c>
      <c r="Y7" s="91" t="s">
        <v>159</v>
      </c>
      <c r="Z7" s="89" t="s">
        <v>58</v>
      </c>
      <c r="AA7" s="91" t="s">
        <v>59</v>
      </c>
      <c r="AB7" s="89" t="s">
        <v>60</v>
      </c>
      <c r="AC7" s="91" t="s">
        <v>61</v>
      </c>
      <c r="AD7" s="89" t="s">
        <v>62</v>
      </c>
      <c r="AE7" s="91" t="s">
        <v>63</v>
      </c>
      <c r="AF7" s="89" t="s">
        <v>64</v>
      </c>
      <c r="AG7" s="91" t="s">
        <v>160</v>
      </c>
      <c r="AH7" s="89" t="s">
        <v>161</v>
      </c>
      <c r="AI7" s="91" t="s">
        <v>162</v>
      </c>
      <c r="AJ7" s="89" t="s">
        <v>163</v>
      </c>
      <c r="AK7" s="91" t="s">
        <v>164</v>
      </c>
      <c r="AL7" s="89" t="s">
        <v>165</v>
      </c>
      <c r="AM7" s="91" t="s">
        <v>166</v>
      </c>
      <c r="AN7" s="92" t="s">
        <v>86</v>
      </c>
      <c r="AO7" s="91" t="s">
        <v>65</v>
      </c>
      <c r="AP7" s="92" t="s">
        <v>87</v>
      </c>
      <c r="AQ7" s="91" t="s">
        <v>103</v>
      </c>
      <c r="AR7" s="96" t="s">
        <v>66</v>
      </c>
      <c r="AS7" s="91" t="s">
        <v>67</v>
      </c>
      <c r="AT7" s="96" t="s">
        <v>68</v>
      </c>
      <c r="AU7" s="91" t="s">
        <v>69</v>
      </c>
      <c r="AV7" s="96" t="s">
        <v>70</v>
      </c>
      <c r="AW7" s="91" t="s">
        <v>71</v>
      </c>
      <c r="AX7" s="96" t="s">
        <v>72</v>
      </c>
      <c r="AY7" s="91" t="s">
        <v>73</v>
      </c>
      <c r="AZ7" s="96" t="s">
        <v>74</v>
      </c>
      <c r="BA7" s="91" t="s">
        <v>75</v>
      </c>
      <c r="BB7" s="96" t="s">
        <v>77</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6"/>
      <c r="AS8" s="91"/>
      <c r="AT8" s="96"/>
      <c r="AU8" s="91"/>
      <c r="AV8" s="96"/>
      <c r="AW8" s="91"/>
      <c r="AX8" s="96"/>
      <c r="AY8" s="91"/>
      <c r="AZ8" s="96"/>
      <c r="BA8" s="91"/>
      <c r="BB8" s="96"/>
      <c r="BC8" s="91"/>
      <c r="BD8" s="93"/>
      <c r="BE8" s="87"/>
    </row>
    <row r="9" spans="1:57" x14ac:dyDescent="0.15">
      <c r="A9" s="1">
        <v>1</v>
      </c>
      <c r="B9" s="5" t="s">
        <v>8</v>
      </c>
      <c r="C9" s="20" t="s">
        <v>41</v>
      </c>
      <c r="D9" s="10">
        <v>3080.8374741381172</v>
      </c>
      <c r="E9" s="11">
        <v>0.30120000944788616</v>
      </c>
      <c r="F9" s="10">
        <v>1.506000047239431E-2</v>
      </c>
      <c r="G9" s="12">
        <v>0.14871750466489381</v>
      </c>
      <c r="H9" s="10">
        <v>0</v>
      </c>
      <c r="I9" s="12">
        <v>0</v>
      </c>
      <c r="J9" s="10">
        <v>0</v>
      </c>
      <c r="K9" s="12">
        <v>0.28239180075791998</v>
      </c>
      <c r="L9" s="10">
        <v>1.5554220742896756</v>
      </c>
      <c r="M9" s="12">
        <v>0.15436500484204169</v>
      </c>
      <c r="N9" s="10">
        <v>54.283771702745277</v>
      </c>
      <c r="O9" s="12">
        <v>2.1761700682609777</v>
      </c>
      <c r="P9" s="10">
        <v>3.3357901046353398</v>
      </c>
      <c r="Q9" s="12">
        <v>0.12424500389725306</v>
      </c>
      <c r="R9" s="10">
        <v>1.8825000590492887E-3</v>
      </c>
      <c r="S9" s="12">
        <v>4017.1082910065766</v>
      </c>
      <c r="T9" s="10">
        <v>17.390535545497329</v>
      </c>
      <c r="U9" s="12">
        <v>1.1464425359610169</v>
      </c>
      <c r="V9" s="10">
        <v>10.5834153319751</v>
      </c>
      <c r="W9" s="12">
        <v>0.31061250974313265</v>
      </c>
      <c r="X9" s="10">
        <v>0.13365750419249947</v>
      </c>
      <c r="Y9" s="12">
        <v>0</v>
      </c>
      <c r="Z9" s="10">
        <v>1.1238525352524253</v>
      </c>
      <c r="AA9" s="12">
        <v>1.8825000590492885E-2</v>
      </c>
      <c r="AB9" s="10">
        <v>0</v>
      </c>
      <c r="AC9" s="12">
        <v>1.9182675601712249</v>
      </c>
      <c r="AD9" s="10">
        <v>0.47250751482137143</v>
      </c>
      <c r="AE9" s="12">
        <v>51.465669114348501</v>
      </c>
      <c r="AF9" s="10">
        <v>2.4585450771183712</v>
      </c>
      <c r="AG9" s="12">
        <v>0.44991751411277991</v>
      </c>
      <c r="AH9" s="10">
        <v>3.8666551212872391</v>
      </c>
      <c r="AI9" s="12">
        <v>4.5537676428402296</v>
      </c>
      <c r="AJ9" s="10">
        <v>6.5492177054324756</v>
      </c>
      <c r="AK9" s="12">
        <v>2.5940850813699194</v>
      </c>
      <c r="AL9" s="10">
        <v>1.1520900361381647</v>
      </c>
      <c r="AM9" s="12">
        <v>0.96948753041038371</v>
      </c>
      <c r="AN9" s="13">
        <v>572.74499546556888</v>
      </c>
      <c r="AO9" s="12">
        <v>0</v>
      </c>
      <c r="AP9" s="13">
        <v>0</v>
      </c>
      <c r="AQ9" s="12">
        <v>912.70024014897285</v>
      </c>
      <c r="AR9" s="14">
        <v>-16.460751658661025</v>
      </c>
      <c r="AS9" s="12">
        <v>0</v>
      </c>
      <c r="AT9" s="14">
        <v>267.57258494266893</v>
      </c>
      <c r="AU9" s="12">
        <v>8.816909748490092</v>
      </c>
      <c r="AV9" s="14">
        <v>-0.34885197263274303</v>
      </c>
      <c r="AW9" s="12">
        <v>37.290374676253336</v>
      </c>
      <c r="AX9" s="14">
        <v>3.7800601185709715</v>
      </c>
      <c r="AY9" s="12">
        <v>780.09281864476543</v>
      </c>
      <c r="AZ9" s="14">
        <v>0.35509551321587585</v>
      </c>
      <c r="BA9" s="12">
        <v>662.14108408953643</v>
      </c>
      <c r="BB9" s="14">
        <v>10.775433559410082</v>
      </c>
      <c r="BC9" s="12">
        <v>11613.540071787522</v>
      </c>
      <c r="BD9" s="15">
        <v>-444.89537602502111</v>
      </c>
      <c r="BE9" s="16">
        <f>SUM(D9:BD9)</f>
        <v>21675.58702081869</v>
      </c>
    </row>
    <row r="10" spans="1:57" x14ac:dyDescent="0.15">
      <c r="A10" s="1">
        <v>2</v>
      </c>
      <c r="B10" s="5" t="s">
        <v>9</v>
      </c>
      <c r="C10" s="20" t="s">
        <v>42</v>
      </c>
      <c r="D10" s="10">
        <v>1.1209393475486044E-2</v>
      </c>
      <c r="E10" s="11">
        <v>16.377786128721688</v>
      </c>
      <c r="F10" s="10">
        <v>0</v>
      </c>
      <c r="G10" s="12">
        <v>1.5520698658365294E-2</v>
      </c>
      <c r="H10" s="10">
        <v>0</v>
      </c>
      <c r="I10" s="12">
        <v>0</v>
      </c>
      <c r="J10" s="10">
        <v>0</v>
      </c>
      <c r="K10" s="12">
        <v>0.13840572681464813</v>
      </c>
      <c r="L10" s="10">
        <v>0.53329562067793879</v>
      </c>
      <c r="M10" s="12">
        <v>4.2250790792216636E-2</v>
      </c>
      <c r="N10" s="10">
        <v>0.24057082920466208</v>
      </c>
      <c r="O10" s="12">
        <v>9.8297758169646865E-2</v>
      </c>
      <c r="P10" s="10">
        <v>1.4865380270567647</v>
      </c>
      <c r="Q10" s="12">
        <v>0.55098480237196801</v>
      </c>
      <c r="R10" s="10">
        <v>1.7245220731516998E-3</v>
      </c>
      <c r="S10" s="12">
        <v>54.779443653663733</v>
      </c>
      <c r="T10" s="10">
        <v>0.65359386572449407</v>
      </c>
      <c r="U10" s="12">
        <v>0.3035158848746991</v>
      </c>
      <c r="V10" s="10">
        <v>0.14917115932762198</v>
      </c>
      <c r="W10" s="12">
        <v>0.11295619579143631</v>
      </c>
      <c r="X10" s="10">
        <v>0.50873401157975129</v>
      </c>
      <c r="Y10" s="12">
        <v>7.5878971218674762E-2</v>
      </c>
      <c r="Z10" s="10">
        <v>0.20263134359532467</v>
      </c>
      <c r="AA10" s="12">
        <v>0.12675237237664991</v>
      </c>
      <c r="AB10" s="10">
        <v>4.3113051828792487E-3</v>
      </c>
      <c r="AC10" s="12">
        <v>4.3113051828792485E-2</v>
      </c>
      <c r="AD10" s="10">
        <v>3.5352702499609846E-2</v>
      </c>
      <c r="AE10" s="12">
        <v>0.23798404609493454</v>
      </c>
      <c r="AF10" s="10">
        <v>7.6741232255250633E-2</v>
      </c>
      <c r="AG10" s="12">
        <v>1.3796176585213598E-2</v>
      </c>
      <c r="AH10" s="10">
        <v>6.6394099816340424E-2</v>
      </c>
      <c r="AI10" s="12">
        <v>8.6226103657584974E-3</v>
      </c>
      <c r="AJ10" s="10">
        <v>6.3807316706612868E-2</v>
      </c>
      <c r="AK10" s="12">
        <v>6.9756917858986238</v>
      </c>
      <c r="AL10" s="10">
        <v>3.2765919389882284E-2</v>
      </c>
      <c r="AM10" s="12">
        <v>0.78551980432059909</v>
      </c>
      <c r="AN10" s="13">
        <v>3.8956953632496885</v>
      </c>
      <c r="AO10" s="12">
        <v>0</v>
      </c>
      <c r="AP10" s="13">
        <v>0.58288846072527445</v>
      </c>
      <c r="AQ10" s="12">
        <v>9.8359885114920349</v>
      </c>
      <c r="AR10" s="14">
        <v>14.583399338279108</v>
      </c>
      <c r="AS10" s="12">
        <v>0</v>
      </c>
      <c r="AT10" s="14">
        <v>16.348863944907496</v>
      </c>
      <c r="AU10" s="12">
        <v>-4.3718381924909636E-2</v>
      </c>
      <c r="AV10" s="14">
        <v>0</v>
      </c>
      <c r="AW10" s="12">
        <v>-3.1318814328861141E-3</v>
      </c>
      <c r="AX10" s="14">
        <v>0</v>
      </c>
      <c r="AY10" s="12">
        <v>16.483766250062803</v>
      </c>
      <c r="AZ10" s="14">
        <v>0</v>
      </c>
      <c r="BA10" s="12">
        <v>-0.63300616929482267</v>
      </c>
      <c r="BB10" s="14">
        <v>3.7219820519245744E-4</v>
      </c>
      <c r="BC10" s="12">
        <v>8.7252194291110214</v>
      </c>
      <c r="BD10" s="15">
        <v>-6.4119463249873991</v>
      </c>
      <c r="BE10" s="16">
        <f t="shared" ref="BE10:BE44" si="0">SUM(D10:BD10)</f>
        <v>148.11775254550599</v>
      </c>
    </row>
    <row r="11" spans="1:57" x14ac:dyDescent="0.15">
      <c r="A11" s="1">
        <v>3</v>
      </c>
      <c r="B11" s="5" t="s">
        <v>10</v>
      </c>
      <c r="C11" s="20" t="s">
        <v>43</v>
      </c>
      <c r="D11" s="10">
        <v>0.17201990538989245</v>
      </c>
      <c r="E11" s="11">
        <v>0</v>
      </c>
      <c r="F11" s="10">
        <v>5.7339968463297492E-3</v>
      </c>
      <c r="G11" s="12">
        <v>0</v>
      </c>
      <c r="H11" s="10">
        <v>0</v>
      </c>
      <c r="I11" s="12">
        <v>0</v>
      </c>
      <c r="J11" s="10">
        <v>0</v>
      </c>
      <c r="K11" s="12">
        <v>0</v>
      </c>
      <c r="L11" s="10">
        <v>0</v>
      </c>
      <c r="M11" s="12">
        <v>0</v>
      </c>
      <c r="N11" s="10">
        <v>0</v>
      </c>
      <c r="O11" s="12">
        <v>0</v>
      </c>
      <c r="P11" s="10">
        <v>0</v>
      </c>
      <c r="Q11" s="12">
        <v>0</v>
      </c>
      <c r="R11" s="10">
        <v>0</v>
      </c>
      <c r="S11" s="12">
        <v>0.62500565624994253</v>
      </c>
      <c r="T11" s="10">
        <v>0</v>
      </c>
      <c r="U11" s="12">
        <v>1.4908391800457343E-2</v>
      </c>
      <c r="V11" s="10">
        <v>0</v>
      </c>
      <c r="W11" s="12">
        <v>0</v>
      </c>
      <c r="X11" s="10">
        <v>0</v>
      </c>
      <c r="Y11" s="12">
        <v>0</v>
      </c>
      <c r="Z11" s="10">
        <v>0</v>
      </c>
      <c r="AA11" s="12">
        <v>0</v>
      </c>
      <c r="AB11" s="10">
        <v>0</v>
      </c>
      <c r="AC11" s="12">
        <v>0</v>
      </c>
      <c r="AD11" s="10">
        <v>0</v>
      </c>
      <c r="AE11" s="12">
        <v>3.1938362434056695</v>
      </c>
      <c r="AF11" s="10">
        <v>0</v>
      </c>
      <c r="AG11" s="12">
        <v>0</v>
      </c>
      <c r="AH11" s="10">
        <v>0</v>
      </c>
      <c r="AI11" s="12">
        <v>0</v>
      </c>
      <c r="AJ11" s="10">
        <v>0</v>
      </c>
      <c r="AK11" s="12">
        <v>0</v>
      </c>
      <c r="AL11" s="10">
        <v>0</v>
      </c>
      <c r="AM11" s="12">
        <v>0</v>
      </c>
      <c r="AN11" s="13">
        <v>3.3853517380730835</v>
      </c>
      <c r="AO11" s="12">
        <v>0</v>
      </c>
      <c r="AP11" s="13">
        <v>0.23050667322245591</v>
      </c>
      <c r="AQ11" s="12">
        <v>2.0857855917079905E-3</v>
      </c>
      <c r="AR11" s="14">
        <v>0.81191967876124504</v>
      </c>
      <c r="AS11" s="12">
        <v>0</v>
      </c>
      <c r="AT11" s="14">
        <v>-1.4529252057465206E-2</v>
      </c>
      <c r="AU11" s="12">
        <v>-1.6672501620757528E-2</v>
      </c>
      <c r="AV11" s="14">
        <v>-0.94971928459053789</v>
      </c>
      <c r="AW11" s="12">
        <v>-9.4947900144885591E-2</v>
      </c>
      <c r="AX11" s="14">
        <v>0</v>
      </c>
      <c r="AY11" s="12">
        <v>-1.0867710302921247</v>
      </c>
      <c r="AZ11" s="14">
        <v>-1.0866614598139481E-2</v>
      </c>
      <c r="BA11" s="12">
        <v>-2.7340328713191098</v>
      </c>
      <c r="BB11" s="14">
        <v>-6.5852104347266082E-4</v>
      </c>
      <c r="BC11" s="12">
        <v>1.3096448797017144</v>
      </c>
      <c r="BD11" s="15">
        <v>-0.74637627350318936</v>
      </c>
      <c r="BE11" s="16">
        <f t="shared" si="0"/>
        <v>4.0964386998728157</v>
      </c>
    </row>
    <row r="12" spans="1:57" x14ac:dyDescent="0.15">
      <c r="A12" s="1">
        <v>4</v>
      </c>
      <c r="B12" s="5" t="s">
        <v>11</v>
      </c>
      <c r="C12" s="20" t="s">
        <v>155</v>
      </c>
      <c r="D12" s="10">
        <v>67.524282579195187</v>
      </c>
      <c r="E12" s="11">
        <v>12.391380483487101</v>
      </c>
      <c r="F12" s="10">
        <v>0</v>
      </c>
      <c r="G12" s="12">
        <v>1.1206481807084679E-2</v>
      </c>
      <c r="H12" s="10">
        <v>0</v>
      </c>
      <c r="I12" s="12">
        <v>0</v>
      </c>
      <c r="J12" s="10">
        <v>0</v>
      </c>
      <c r="K12" s="12">
        <v>6.9481584278656972E-2</v>
      </c>
      <c r="L12" s="10">
        <v>0</v>
      </c>
      <c r="M12" s="12">
        <v>0.3526306275295979</v>
      </c>
      <c r="N12" s="10">
        <v>4.7067223589755659E-2</v>
      </c>
      <c r="O12" s="12">
        <v>5.9767902971118309E-3</v>
      </c>
      <c r="P12" s="10">
        <v>1.7063736298254273</v>
      </c>
      <c r="Q12" s="12">
        <v>1.3447778168501616E-2</v>
      </c>
      <c r="R12" s="10">
        <v>0</v>
      </c>
      <c r="S12" s="12">
        <v>0.38176748022801815</v>
      </c>
      <c r="T12" s="10">
        <v>0.11281191685798578</v>
      </c>
      <c r="U12" s="12">
        <v>0.10907642292229089</v>
      </c>
      <c r="V12" s="10">
        <v>2.0941179003505574</v>
      </c>
      <c r="W12" s="12">
        <v>2.988395148555915E-3</v>
      </c>
      <c r="X12" s="10">
        <v>1.2700679381362639E-2</v>
      </c>
      <c r="Y12" s="12">
        <v>0</v>
      </c>
      <c r="Z12" s="10">
        <v>3.7354939356948938E-3</v>
      </c>
      <c r="AA12" s="12">
        <v>2.988395148555915E-3</v>
      </c>
      <c r="AB12" s="10">
        <v>0</v>
      </c>
      <c r="AC12" s="12">
        <v>1.4941975742779575E-3</v>
      </c>
      <c r="AD12" s="10">
        <v>2.988395148555915E-3</v>
      </c>
      <c r="AE12" s="12">
        <v>7.4709878713897877E-3</v>
      </c>
      <c r="AF12" s="10">
        <v>9.7122842328067217E-3</v>
      </c>
      <c r="AG12" s="12">
        <v>5.2296915099728511E-3</v>
      </c>
      <c r="AH12" s="10">
        <v>3.9596235718365874E-2</v>
      </c>
      <c r="AI12" s="12">
        <v>0</v>
      </c>
      <c r="AJ12" s="10">
        <v>7.4709878713897875E-4</v>
      </c>
      <c r="AK12" s="12">
        <v>13.084688157952073</v>
      </c>
      <c r="AL12" s="10">
        <v>1.4941975742779575E-2</v>
      </c>
      <c r="AM12" s="12">
        <v>7.4709878713897886E-4</v>
      </c>
      <c r="AN12" s="13">
        <v>0.99065299174628585</v>
      </c>
      <c r="AO12" s="12">
        <v>0</v>
      </c>
      <c r="AP12" s="13">
        <v>0.4609599516647499</v>
      </c>
      <c r="AQ12" s="12">
        <v>-5.2243657971147694</v>
      </c>
      <c r="AR12" s="14">
        <v>1.2868026158768724</v>
      </c>
      <c r="AS12" s="12">
        <v>0</v>
      </c>
      <c r="AT12" s="14">
        <v>-10.538490598674462</v>
      </c>
      <c r="AU12" s="12">
        <v>0.45700053232592436</v>
      </c>
      <c r="AV12" s="14">
        <v>3.8849136931226887E-2</v>
      </c>
      <c r="AW12" s="12">
        <v>0.2758613464280314</v>
      </c>
      <c r="AX12" s="14">
        <v>7.3215681139619918E-2</v>
      </c>
      <c r="AY12" s="12">
        <v>5.4720940298022906</v>
      </c>
      <c r="AZ12" s="14">
        <v>0</v>
      </c>
      <c r="BA12" s="12">
        <v>1.295045189552402</v>
      </c>
      <c r="BB12" s="14">
        <v>-5.4019444529341362E-2</v>
      </c>
      <c r="BC12" s="12">
        <v>2.7627713148399433</v>
      </c>
      <c r="BD12" s="15">
        <v>-8.9565152820382729E-2</v>
      </c>
      <c r="BE12" s="16">
        <f t="shared" si="0"/>
        <v>95.216461782644316</v>
      </c>
    </row>
    <row r="13" spans="1:57" x14ac:dyDescent="0.15">
      <c r="A13" s="1">
        <v>5</v>
      </c>
      <c r="B13" s="94" t="s">
        <v>12</v>
      </c>
      <c r="C13" s="20" t="s">
        <v>44</v>
      </c>
      <c r="D13" s="10">
        <v>1.4969904532227514</v>
      </c>
      <c r="E13" s="11">
        <v>0.94668969830743555</v>
      </c>
      <c r="F13" s="10">
        <v>1.6081913624256328E-3</v>
      </c>
      <c r="G13" s="12">
        <v>0.20745691386769438</v>
      </c>
      <c r="H13" s="10">
        <v>2.6106131711133448E-2</v>
      </c>
      <c r="I13" s="12">
        <v>0.16012563150502937</v>
      </c>
      <c r="J13" s="10">
        <v>0.16012563150502937</v>
      </c>
      <c r="K13" s="12">
        <v>7.6634129725672767E-2</v>
      </c>
      <c r="L13" s="10">
        <v>0.15206521337051709</v>
      </c>
      <c r="M13" s="12">
        <v>103.77664375848498</v>
      </c>
      <c r="N13" s="10">
        <v>1.4827323844193045</v>
      </c>
      <c r="O13" s="12">
        <v>1.4830720652296505</v>
      </c>
      <c r="P13" s="10">
        <v>219.3717268836844</v>
      </c>
      <c r="Q13" s="12">
        <v>1.4827308055071462</v>
      </c>
      <c r="R13" s="10">
        <v>1.0453257274283541E-2</v>
      </c>
      <c r="S13" s="12">
        <v>0.51042978330028499</v>
      </c>
      <c r="T13" s="10">
        <v>1.4912877758605667</v>
      </c>
      <c r="U13" s="12">
        <v>1.4880718672566469</v>
      </c>
      <c r="V13" s="10">
        <v>1.4883521174555203</v>
      </c>
      <c r="W13" s="12">
        <v>0.4366244379651687</v>
      </c>
      <c r="X13" s="10">
        <v>1.4890028126512163</v>
      </c>
      <c r="Y13" s="12">
        <v>0</v>
      </c>
      <c r="Z13" s="10">
        <v>1.4826934573016974</v>
      </c>
      <c r="AA13" s="12">
        <v>0.43072773332104869</v>
      </c>
      <c r="AB13" s="10">
        <v>8.1213753259273963E-2</v>
      </c>
      <c r="AC13" s="12">
        <v>1.2278554694278581</v>
      </c>
      <c r="AD13" s="10">
        <v>0.22353884538330662</v>
      </c>
      <c r="AE13" s="12">
        <v>1.3677682700354135</v>
      </c>
      <c r="AF13" s="10">
        <v>0.9820699485363501</v>
      </c>
      <c r="AG13" s="12">
        <v>1.4834855523559378</v>
      </c>
      <c r="AH13" s="10">
        <v>1.4849677125345397</v>
      </c>
      <c r="AI13" s="12">
        <v>1.4832991646829736</v>
      </c>
      <c r="AJ13" s="10">
        <v>0.66740015789790763</v>
      </c>
      <c r="AK13" s="12">
        <v>1.4838303366755554</v>
      </c>
      <c r="AL13" s="10">
        <v>1.4920571623113268</v>
      </c>
      <c r="AM13" s="12">
        <v>0.53177586609920768</v>
      </c>
      <c r="AN13" s="13">
        <v>1.543800372528709E-4</v>
      </c>
      <c r="AO13" s="12">
        <v>0</v>
      </c>
      <c r="AP13" s="13">
        <v>6.7080649359567088</v>
      </c>
      <c r="AQ13" s="12">
        <v>-2.5824056232569527E-7</v>
      </c>
      <c r="AR13" s="14">
        <v>40.613050513936024</v>
      </c>
      <c r="AS13" s="12">
        <v>0</v>
      </c>
      <c r="AT13" s="14">
        <v>23.499075122404619</v>
      </c>
      <c r="AU13" s="12">
        <v>7.9373994837771153</v>
      </c>
      <c r="AV13" s="14">
        <v>2.594829542174713</v>
      </c>
      <c r="AW13" s="12">
        <v>12.735316680788422</v>
      </c>
      <c r="AX13" s="14">
        <v>2.6315147610661995</v>
      </c>
      <c r="AY13" s="12">
        <v>0</v>
      </c>
      <c r="AZ13" s="14">
        <v>7.2737754709833742E-4</v>
      </c>
      <c r="BA13" s="12">
        <v>0</v>
      </c>
      <c r="BB13" s="14">
        <v>3.584527264549954</v>
      </c>
      <c r="BC13" s="12">
        <v>0</v>
      </c>
      <c r="BD13" s="15">
        <v>-0.16454362413769982</v>
      </c>
      <c r="BE13" s="16">
        <f t="shared" si="0"/>
        <v>452.30172955334911</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2540.3306280945972</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-2108.6894938100459</v>
      </c>
      <c r="AR14" s="14">
        <v>-16.076012712979516</v>
      </c>
      <c r="AS14" s="12">
        <v>0</v>
      </c>
      <c r="AT14" s="14">
        <v>0</v>
      </c>
      <c r="AU14" s="12">
        <v>0</v>
      </c>
      <c r="AV14" s="14">
        <v>0</v>
      </c>
      <c r="AW14" s="12">
        <v>0</v>
      </c>
      <c r="AX14" s="14">
        <v>0</v>
      </c>
      <c r="AY14" s="12">
        <v>1843.0279762809732</v>
      </c>
      <c r="AZ14" s="14">
        <v>0</v>
      </c>
      <c r="BA14" s="12">
        <v>0</v>
      </c>
      <c r="BB14" s="14">
        <v>0</v>
      </c>
      <c r="BC14" s="12">
        <v>14976.175913434139</v>
      </c>
      <c r="BD14" s="15">
        <v>-89.266208328601294</v>
      </c>
      <c r="BE14" s="16">
        <f t="shared" si="0"/>
        <v>17145.502802958083</v>
      </c>
    </row>
    <row r="15" spans="1:57" x14ac:dyDescent="0.15">
      <c r="A15" s="1">
        <v>7</v>
      </c>
      <c r="B15" s="94"/>
      <c r="C15" s="20" t="s">
        <v>46</v>
      </c>
      <c r="D15" s="10">
        <v>86.736445461476734</v>
      </c>
      <c r="E15" s="11">
        <v>0.18586279671289183</v>
      </c>
      <c r="F15" s="10">
        <v>3.1573182910169499E-4</v>
      </c>
      <c r="G15" s="12">
        <v>4.0729838611643969E-2</v>
      </c>
      <c r="H15" s="10">
        <v>11.694843700608892</v>
      </c>
      <c r="I15" s="12">
        <v>2031.9482338605003</v>
      </c>
      <c r="J15" s="10">
        <v>0</v>
      </c>
      <c r="K15" s="12">
        <v>47.286003120420268</v>
      </c>
      <c r="L15" s="10">
        <v>254.77045977742193</v>
      </c>
      <c r="M15" s="12">
        <v>203.45850376593535</v>
      </c>
      <c r="N15" s="10">
        <v>0.77264300729032542</v>
      </c>
      <c r="O15" s="12">
        <v>2.8206110860192894</v>
      </c>
      <c r="P15" s="10">
        <v>1258.8314889699773</v>
      </c>
      <c r="Q15" s="12">
        <v>0.79124142455040525</v>
      </c>
      <c r="R15" s="10">
        <v>2.052280067242731E-3</v>
      </c>
      <c r="S15" s="12">
        <v>165.57964669710864</v>
      </c>
      <c r="T15" s="10">
        <v>52.354249731021227</v>
      </c>
      <c r="U15" s="12">
        <v>33.00615838635521</v>
      </c>
      <c r="V15" s="10">
        <v>34.655072089975718</v>
      </c>
      <c r="W15" s="12">
        <v>8.5722110998351489E-2</v>
      </c>
      <c r="X15" s="10">
        <v>38.577899035663073</v>
      </c>
      <c r="Y15" s="12">
        <v>0</v>
      </c>
      <c r="Z15" s="10">
        <v>0.53791886736645012</v>
      </c>
      <c r="AA15" s="12">
        <v>8.4564412172924153E-2</v>
      </c>
      <c r="AB15" s="10">
        <v>1.5944635068262068E-2</v>
      </c>
      <c r="AC15" s="12">
        <v>0.24106382428621434</v>
      </c>
      <c r="AD15" s="10">
        <v>4.3887187806769881E-2</v>
      </c>
      <c r="AE15" s="12">
        <v>0.26853278700709682</v>
      </c>
      <c r="AF15" s="10">
        <v>0.19280897421340149</v>
      </c>
      <c r="AG15" s="12">
        <v>5.3135770098128381</v>
      </c>
      <c r="AH15" s="10">
        <v>14.249720428494848</v>
      </c>
      <c r="AI15" s="12">
        <v>4.1898352020957779</v>
      </c>
      <c r="AJ15" s="10">
        <v>0.13103011521416072</v>
      </c>
      <c r="AK15" s="12">
        <v>7.3918633482997835</v>
      </c>
      <c r="AL15" s="10">
        <v>56.99298545722435</v>
      </c>
      <c r="AM15" s="12">
        <v>0.1044031040375494</v>
      </c>
      <c r="AN15" s="13">
        <v>190.18786467997805</v>
      </c>
      <c r="AO15" s="12">
        <v>0</v>
      </c>
      <c r="AP15" s="13">
        <v>1065.2200537497913</v>
      </c>
      <c r="AQ15" s="12">
        <v>-2699.7001448242536</v>
      </c>
      <c r="AR15" s="14">
        <v>-31.558528749532826</v>
      </c>
      <c r="AS15" s="12">
        <v>0</v>
      </c>
      <c r="AT15" s="14">
        <v>323.45771342321478</v>
      </c>
      <c r="AU15" s="12">
        <v>0</v>
      </c>
      <c r="AV15" s="14">
        <v>0</v>
      </c>
      <c r="AW15" s="12">
        <v>0</v>
      </c>
      <c r="AX15" s="14">
        <v>6.4135111882129225E-2</v>
      </c>
      <c r="AY15" s="12">
        <v>1141.7330275497786</v>
      </c>
      <c r="AZ15" s="14">
        <v>0</v>
      </c>
      <c r="BA15" s="12">
        <v>50.858031669071948</v>
      </c>
      <c r="BB15" s="14">
        <v>1.6011471230170655</v>
      </c>
      <c r="BC15" s="12">
        <v>0</v>
      </c>
      <c r="BD15" s="15">
        <v>-3.3150488610047706</v>
      </c>
      <c r="BE15" s="16">
        <f t="shared" si="0"/>
        <v>4351.9045690975863</v>
      </c>
    </row>
    <row r="16" spans="1:57" x14ac:dyDescent="0.15">
      <c r="A16" s="1">
        <v>8</v>
      </c>
      <c r="B16" s="94"/>
      <c r="C16" s="20" t="s">
        <v>167</v>
      </c>
      <c r="D16" s="10">
        <v>14.621141396041025</v>
      </c>
      <c r="E16" s="11">
        <v>0.5498495673042133</v>
      </c>
      <c r="F16" s="10">
        <v>9.3405894604576634E-4</v>
      </c>
      <c r="G16" s="12">
        <v>0.12049365004636445</v>
      </c>
      <c r="H16" s="10">
        <v>0.64277275701227243</v>
      </c>
      <c r="I16" s="12">
        <v>1.6913516697860336</v>
      </c>
      <c r="J16" s="10">
        <v>1.6913516697860336</v>
      </c>
      <c r="K16" s="12">
        <v>38.859497230502704</v>
      </c>
      <c r="L16" s="10">
        <v>0.98223926814655294</v>
      </c>
      <c r="M16" s="12">
        <v>0</v>
      </c>
      <c r="N16" s="10">
        <v>0.93779552432248936</v>
      </c>
      <c r="O16" s="12">
        <v>1.2637822191763566</v>
      </c>
      <c r="P16" s="10">
        <v>320.82290060858497</v>
      </c>
      <c r="Q16" s="12">
        <v>0.94075338191149183</v>
      </c>
      <c r="R16" s="10">
        <v>6.0713857052119586E-3</v>
      </c>
      <c r="S16" s="12">
        <v>489.84466510716481</v>
      </c>
      <c r="T16" s="10">
        <v>9.1483323465710669</v>
      </c>
      <c r="U16" s="12">
        <v>6.0685831961049397</v>
      </c>
      <c r="V16" s="10">
        <v>6.3310538570685493</v>
      </c>
      <c r="W16" s="12">
        <v>0.25359709842026124</v>
      </c>
      <c r="X16" s="10">
        <v>6.9554724899765326</v>
      </c>
      <c r="Y16" s="12">
        <v>0</v>
      </c>
      <c r="Z16" s="10">
        <v>0.90043315625700071</v>
      </c>
      <c r="AA16" s="12">
        <v>0.25017221391415045</v>
      </c>
      <c r="AB16" s="10">
        <v>4.7169994666712539E-2</v>
      </c>
      <c r="AC16" s="12">
        <v>0.71315426856513375</v>
      </c>
      <c r="AD16" s="10">
        <v>0.12983423950682213</v>
      </c>
      <c r="AE16" s="12">
        <v>0.79441742243026026</v>
      </c>
      <c r="AF16" s="10">
        <v>0.5703988743408781</v>
      </c>
      <c r="AG16" s="12">
        <v>1.6606017387379821</v>
      </c>
      <c r="AH16" s="10">
        <v>3.0830183593332015</v>
      </c>
      <c r="AI16" s="12">
        <v>1.4817293866723558</v>
      </c>
      <c r="AJ16" s="10">
        <v>0.38763460574020375</v>
      </c>
      <c r="AK16" s="12">
        <v>1.9914144039611144</v>
      </c>
      <c r="AL16" s="10">
        <v>9.8867062169030948</v>
      </c>
      <c r="AM16" s="12">
        <v>0.30886227232331331</v>
      </c>
      <c r="AN16" s="13">
        <v>1.9878841237655818</v>
      </c>
      <c r="AO16" s="12">
        <v>0</v>
      </c>
      <c r="AP16" s="13">
        <v>108.72496343423825</v>
      </c>
      <c r="AQ16" s="12">
        <v>-1.8218425244198562</v>
      </c>
      <c r="AR16" s="14">
        <v>-1.5037951878481859E-7</v>
      </c>
      <c r="AS16" s="12">
        <v>0</v>
      </c>
      <c r="AT16" s="14">
        <v>1.9531247564768443E-7</v>
      </c>
      <c r="AU16" s="12">
        <v>-1.3069861664307867E-7</v>
      </c>
      <c r="AV16" s="14">
        <v>-3.2956808127140024E-7</v>
      </c>
      <c r="AW16" s="12">
        <v>-2.0294976178794147E-7</v>
      </c>
      <c r="AX16" s="14">
        <v>5.1629472458953288E-7</v>
      </c>
      <c r="AY16" s="12">
        <v>5.2140655354586482E-7</v>
      </c>
      <c r="AZ16" s="14">
        <v>5.2140655354586482E-7</v>
      </c>
      <c r="BA16" s="12">
        <v>5.2140655354586482E-7</v>
      </c>
      <c r="BB16" s="14">
        <v>5.5207752728385692E-7</v>
      </c>
      <c r="BC16" s="12">
        <v>3828.7902106856836</v>
      </c>
      <c r="BD16" s="15">
        <v>-2.1189491112197878</v>
      </c>
      <c r="BE16" s="16">
        <f t="shared" si="0"/>
        <v>4859.5004542582856</v>
      </c>
    </row>
    <row r="17" spans="1:57" x14ac:dyDescent="0.15">
      <c r="A17" s="1">
        <v>9</v>
      </c>
      <c r="B17" s="94"/>
      <c r="C17" s="20" t="s">
        <v>156</v>
      </c>
      <c r="D17" s="10">
        <v>3.3259050522928351</v>
      </c>
      <c r="E17" s="11">
        <v>0.12507556068983317</v>
      </c>
      <c r="F17" s="10">
        <v>2.1247084304765491E-4</v>
      </c>
      <c r="G17" s="12">
        <v>2.7408972331497531E-2</v>
      </c>
      <c r="H17" s="10">
        <v>8.6836332727411865</v>
      </c>
      <c r="I17" s="12">
        <v>683.61309179629438</v>
      </c>
      <c r="J17" s="10">
        <v>683.61309179629438</v>
      </c>
      <c r="K17" s="12">
        <v>51.179805266689414</v>
      </c>
      <c r="L17" s="10">
        <v>0.76263354078048129</v>
      </c>
      <c r="M17" s="12">
        <v>0</v>
      </c>
      <c r="N17" s="10">
        <v>0.2133225323792837</v>
      </c>
      <c r="O17" s="12">
        <v>0.28747548327653732</v>
      </c>
      <c r="P17" s="10">
        <v>72.978331600599063</v>
      </c>
      <c r="Q17" s="12">
        <v>0.21399535766510677</v>
      </c>
      <c r="R17" s="10">
        <v>1.3810747223920771E-3</v>
      </c>
      <c r="S17" s="12">
        <v>29.512297159669263</v>
      </c>
      <c r="T17" s="10">
        <v>2.0809924420030943</v>
      </c>
      <c r="U17" s="12">
        <v>1.3804347405010837</v>
      </c>
      <c r="V17" s="10">
        <v>1.4401395487363722</v>
      </c>
      <c r="W17" s="12">
        <v>5.7686320983753654E-2</v>
      </c>
      <c r="X17" s="10">
        <v>1.5821775122361936</v>
      </c>
      <c r="Y17" s="12">
        <v>0</v>
      </c>
      <c r="Z17" s="10">
        <v>0.20482362459594947</v>
      </c>
      <c r="AA17" s="12">
        <v>5.6907257427890302E-2</v>
      </c>
      <c r="AB17" s="10">
        <v>1.0729865877916958E-2</v>
      </c>
      <c r="AC17" s="12">
        <v>0.1622228588033037</v>
      </c>
      <c r="AD17" s="10">
        <v>2.9533697853072867E-2</v>
      </c>
      <c r="AE17" s="12">
        <v>0.18070798166537166</v>
      </c>
      <c r="AF17" s="10">
        <v>0.12974995911611206</v>
      </c>
      <c r="AG17" s="12">
        <v>0.37774094221752297</v>
      </c>
      <c r="AH17" s="10">
        <v>0.70130135799822668</v>
      </c>
      <c r="AI17" s="12">
        <v>0.33705243110340494</v>
      </c>
      <c r="AJ17" s="10">
        <v>8.8176146176090361E-2</v>
      </c>
      <c r="AK17" s="12">
        <v>0.4529916657837279</v>
      </c>
      <c r="AL17" s="10">
        <v>2.2489520648419807</v>
      </c>
      <c r="AM17" s="12">
        <v>7.0257621723871025E-2</v>
      </c>
      <c r="AN17" s="13">
        <v>0.57043705924140886</v>
      </c>
      <c r="AO17" s="12">
        <v>0</v>
      </c>
      <c r="AP17" s="13">
        <v>250.08016929532556</v>
      </c>
      <c r="AQ17" s="12">
        <v>-93.873174210694344</v>
      </c>
      <c r="AR17" s="14">
        <v>2.8216469134359108E-7</v>
      </c>
      <c r="AS17" s="12">
        <v>0</v>
      </c>
      <c r="AT17" s="14">
        <v>2.6455860144632425E-7</v>
      </c>
      <c r="AU17" s="12">
        <v>3.5640202152396565E-7</v>
      </c>
      <c r="AV17" s="14">
        <v>2.6777261871979736E-7</v>
      </c>
      <c r="AW17" s="12">
        <v>-1.2179585819593529E-7</v>
      </c>
      <c r="AX17" s="14">
        <v>4.9564186473108948E-7</v>
      </c>
      <c r="AY17" s="12">
        <v>2.66788852239069E-7</v>
      </c>
      <c r="AZ17" s="14">
        <v>5.8109735865024272E-7</v>
      </c>
      <c r="BA17" s="12">
        <v>2.8518833759117334E-7</v>
      </c>
      <c r="BB17" s="14">
        <v>5.9249142450612988E-7</v>
      </c>
      <c r="BC17" s="12">
        <v>0</v>
      </c>
      <c r="BD17" s="15">
        <v>-77.576421065524897</v>
      </c>
      <c r="BE17" s="16">
        <f t="shared" si="0"/>
        <v>1625.3312533255712</v>
      </c>
    </row>
    <row r="18" spans="1:57" x14ac:dyDescent="0.15">
      <c r="A18" s="1">
        <v>10</v>
      </c>
      <c r="B18" s="5" t="s">
        <v>13</v>
      </c>
      <c r="C18" s="20" t="s">
        <v>47</v>
      </c>
      <c r="D18" s="10">
        <v>938.89144950674017</v>
      </c>
      <c r="E18" s="11">
        <v>18.495755307859937</v>
      </c>
      <c r="F18" s="10">
        <v>0.82782493711101257</v>
      </c>
      <c r="G18" s="12">
        <v>9.6426275082004995</v>
      </c>
      <c r="H18" s="10">
        <v>0</v>
      </c>
      <c r="I18" s="12">
        <v>0</v>
      </c>
      <c r="J18" s="10">
        <v>0</v>
      </c>
      <c r="K18" s="12">
        <v>1504.1145207465343</v>
      </c>
      <c r="L18" s="10">
        <v>687.57722561371497</v>
      </c>
      <c r="M18" s="12">
        <v>101.31657424753116</v>
      </c>
      <c r="N18" s="10">
        <v>17.913211833596637</v>
      </c>
      <c r="O18" s="12">
        <v>11.934476176683765</v>
      </c>
      <c r="P18" s="10">
        <v>114.76872947558512</v>
      </c>
      <c r="Q18" s="12">
        <v>10.163850616751878</v>
      </c>
      <c r="R18" s="10">
        <v>1.0117860342467933</v>
      </c>
      <c r="S18" s="12">
        <v>1548.1859333118734</v>
      </c>
      <c r="T18" s="10">
        <v>305.75100848538136</v>
      </c>
      <c r="U18" s="12">
        <v>422.58930030374398</v>
      </c>
      <c r="V18" s="10">
        <v>590.54578198871172</v>
      </c>
      <c r="W18" s="12">
        <v>69.606280128750981</v>
      </c>
      <c r="X18" s="10">
        <v>836.8160357335239</v>
      </c>
      <c r="Y18" s="12">
        <v>0</v>
      </c>
      <c r="Z18" s="10">
        <v>75.975933117077389</v>
      </c>
      <c r="AA18" s="12">
        <v>24.374845370490931</v>
      </c>
      <c r="AB18" s="10">
        <v>5.7564493312071336</v>
      </c>
      <c r="AC18" s="12">
        <v>115.87249605839979</v>
      </c>
      <c r="AD18" s="10">
        <v>61.228385163358972</v>
      </c>
      <c r="AE18" s="12">
        <v>295.70979860005332</v>
      </c>
      <c r="AF18" s="10">
        <v>201.54471200367561</v>
      </c>
      <c r="AG18" s="12">
        <v>299.47333604562283</v>
      </c>
      <c r="AH18" s="10">
        <v>720.25368556086494</v>
      </c>
      <c r="AI18" s="12">
        <v>351.81793322646638</v>
      </c>
      <c r="AJ18" s="10">
        <v>68.924091060205797</v>
      </c>
      <c r="AK18" s="12">
        <v>246.51553520765998</v>
      </c>
      <c r="AL18" s="10">
        <v>1073.190715461574</v>
      </c>
      <c r="AM18" s="12">
        <v>209.06412184910064</v>
      </c>
      <c r="AN18" s="13">
        <v>3485.9094898087619</v>
      </c>
      <c r="AO18" s="12">
        <v>0</v>
      </c>
      <c r="AP18" s="13">
        <v>18.05884770216246</v>
      </c>
      <c r="AQ18" s="12">
        <v>291.08771056923081</v>
      </c>
      <c r="AR18" s="14">
        <v>23.927424385389141</v>
      </c>
      <c r="AS18" s="12">
        <v>0</v>
      </c>
      <c r="AT18" s="14">
        <v>12.375858117777245</v>
      </c>
      <c r="AU18" s="12">
        <v>31.105681458577937</v>
      </c>
      <c r="AV18" s="14">
        <v>7.1362203280651917E-3</v>
      </c>
      <c r="AW18" s="12">
        <v>0.12506465031562419</v>
      </c>
      <c r="AX18" s="14">
        <v>4.9208308865453687E-2</v>
      </c>
      <c r="AY18" s="12">
        <v>-1.4533867503956195</v>
      </c>
      <c r="AZ18" s="14">
        <v>8.4315502853899438E-2</v>
      </c>
      <c r="BA18" s="12">
        <v>4.4826410872893252</v>
      </c>
      <c r="BB18" s="14">
        <v>0.2972011469578813</v>
      </c>
      <c r="BC18" s="12">
        <v>28.414324461764107</v>
      </c>
      <c r="BD18" s="15">
        <v>-131.31218745066752</v>
      </c>
      <c r="BE18" s="16">
        <f t="shared" si="0"/>
        <v>14703.01373923151</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0</v>
      </c>
      <c r="AL19" s="10">
        <v>0</v>
      </c>
      <c r="AM19" s="12">
        <v>0</v>
      </c>
      <c r="AN19" s="13">
        <v>0</v>
      </c>
      <c r="AO19" s="12">
        <v>0</v>
      </c>
      <c r="AP19" s="13">
        <v>1241.948942948449</v>
      </c>
      <c r="AQ19" s="12">
        <v>0</v>
      </c>
      <c r="AR19" s="14">
        <v>0</v>
      </c>
      <c r="AS19" s="12">
        <v>0</v>
      </c>
      <c r="AT19" s="14">
        <v>0</v>
      </c>
      <c r="AU19" s="12">
        <v>0</v>
      </c>
      <c r="AV19" s="14">
        <v>0</v>
      </c>
      <c r="AW19" s="12">
        <v>0</v>
      </c>
      <c r="AX19" s="14">
        <v>0</v>
      </c>
      <c r="AY19" s="12">
        <v>0</v>
      </c>
      <c r="AZ19" s="14">
        <v>0</v>
      </c>
      <c r="BA19" s="12">
        <v>0</v>
      </c>
      <c r="BB19" s="14">
        <v>0</v>
      </c>
      <c r="BC19" s="12">
        <v>0</v>
      </c>
      <c r="BD19" s="15">
        <v>0</v>
      </c>
      <c r="BE19" s="16">
        <f t="shared" si="0"/>
        <v>1241.948942948449</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677.39217675196983</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677.39217675196983</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4755.3774310620583</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4755.3774310620583</v>
      </c>
    </row>
    <row r="22" spans="1:57" x14ac:dyDescent="0.15">
      <c r="A22" s="1">
        <v>14</v>
      </c>
      <c r="B22" s="5" t="s">
        <v>17</v>
      </c>
      <c r="C22" s="20" t="s">
        <v>51</v>
      </c>
      <c r="D22" s="10">
        <v>28.772318760562278</v>
      </c>
      <c r="E22" s="11">
        <v>2.0392842946896528E-2</v>
      </c>
      <c r="F22" s="10">
        <v>4.9849171647969301E-2</v>
      </c>
      <c r="G22" s="12">
        <v>0.85451676626092832</v>
      </c>
      <c r="H22" s="10">
        <v>0</v>
      </c>
      <c r="I22" s="12">
        <v>0</v>
      </c>
      <c r="J22" s="10">
        <v>0</v>
      </c>
      <c r="K22" s="12">
        <v>42.440597189337964</v>
      </c>
      <c r="L22" s="10">
        <v>17.566759351554172</v>
      </c>
      <c r="M22" s="12">
        <v>28.096805837946338</v>
      </c>
      <c r="N22" s="10">
        <v>0.47526653423461634</v>
      </c>
      <c r="O22" s="12">
        <v>0.25604347255547871</v>
      </c>
      <c r="P22" s="10">
        <v>1.0969650101851427</v>
      </c>
      <c r="Q22" s="12">
        <v>0</v>
      </c>
      <c r="R22" s="10">
        <v>0</v>
      </c>
      <c r="S22" s="12">
        <v>8.0665023212168503</v>
      </c>
      <c r="T22" s="10">
        <v>4.4787781322121516</v>
      </c>
      <c r="U22" s="12">
        <v>7.9656710422016399</v>
      </c>
      <c r="V22" s="10">
        <v>36.700036456168306</v>
      </c>
      <c r="W22" s="12">
        <v>1.2986275682155639</v>
      </c>
      <c r="X22" s="10">
        <v>40.338459518610428</v>
      </c>
      <c r="Y22" s="12">
        <v>72.741554025509743</v>
      </c>
      <c r="Z22" s="10">
        <v>1.9585626246915211</v>
      </c>
      <c r="AA22" s="12">
        <v>1.4532732938961961</v>
      </c>
      <c r="AB22" s="10">
        <v>0.22573744206495189</v>
      </c>
      <c r="AC22" s="12">
        <v>1.0125612990993766</v>
      </c>
      <c r="AD22" s="10">
        <v>2.0840352556008983</v>
      </c>
      <c r="AE22" s="12">
        <v>2.7306583173754091</v>
      </c>
      <c r="AF22" s="10">
        <v>1.0822368458346066</v>
      </c>
      <c r="AG22" s="12">
        <v>4.4399750838270835</v>
      </c>
      <c r="AH22" s="10">
        <v>20.308156001880949</v>
      </c>
      <c r="AI22" s="12">
        <v>8.5145783981889398</v>
      </c>
      <c r="AJ22" s="10">
        <v>1.3991756133009565</v>
      </c>
      <c r="AK22" s="12">
        <v>11.231924720862901</v>
      </c>
      <c r="AL22" s="10">
        <v>23.48717363015826</v>
      </c>
      <c r="AM22" s="12">
        <v>0</v>
      </c>
      <c r="AN22" s="13">
        <v>2.9920832345974304</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374.13927576274585</v>
      </c>
    </row>
    <row r="23" spans="1:57" x14ac:dyDescent="0.15">
      <c r="A23" s="1">
        <v>15</v>
      </c>
      <c r="B23" s="5" t="s">
        <v>18</v>
      </c>
      <c r="C23" s="20" t="s">
        <v>157</v>
      </c>
      <c r="D23" s="10">
        <v>1.234250980186778E-2</v>
      </c>
      <c r="E23" s="11">
        <v>6.3193650185563027E-2</v>
      </c>
      <c r="F23" s="10">
        <v>0</v>
      </c>
      <c r="G23" s="12">
        <v>6.862435449838486E-2</v>
      </c>
      <c r="H23" s="10">
        <v>0</v>
      </c>
      <c r="I23" s="12">
        <v>0</v>
      </c>
      <c r="J23" s="10">
        <v>0</v>
      </c>
      <c r="K23" s="12">
        <v>7.9246343118891852E-2</v>
      </c>
      <c r="L23" s="10">
        <v>2.1389495184727849</v>
      </c>
      <c r="M23" s="12">
        <v>4.6901537247097558E-2</v>
      </c>
      <c r="N23" s="10">
        <v>0.32189265563271163</v>
      </c>
      <c r="O23" s="12">
        <v>0.59639007362625107</v>
      </c>
      <c r="P23" s="10">
        <v>2.1071132733748672</v>
      </c>
      <c r="Q23" s="12">
        <v>0.64625381322579689</v>
      </c>
      <c r="R23" s="10">
        <v>1.2836210193942488E-2</v>
      </c>
      <c r="S23" s="12">
        <v>2.3110115353017227</v>
      </c>
      <c r="T23" s="10">
        <v>1.8582882757692125</v>
      </c>
      <c r="U23" s="12">
        <v>2.6294482881899111</v>
      </c>
      <c r="V23" s="10">
        <v>3.8148229295612928</v>
      </c>
      <c r="W23" s="12">
        <v>0.56479324853346946</v>
      </c>
      <c r="X23" s="10">
        <v>2.975532263034284</v>
      </c>
      <c r="Y23" s="12">
        <v>0</v>
      </c>
      <c r="Z23" s="10">
        <v>2.505035789387084</v>
      </c>
      <c r="AA23" s="12">
        <v>1.2460997895965709</v>
      </c>
      <c r="AB23" s="10">
        <v>6.4181050969712439E-2</v>
      </c>
      <c r="AC23" s="12">
        <v>0.71389076694003228</v>
      </c>
      <c r="AD23" s="10">
        <v>0.24290059290075788</v>
      </c>
      <c r="AE23" s="12">
        <v>1.2470871903807199</v>
      </c>
      <c r="AF23" s="10">
        <v>0.55146333794745228</v>
      </c>
      <c r="AG23" s="12">
        <v>1.0273905159074739</v>
      </c>
      <c r="AH23" s="10">
        <v>0.49567519364300994</v>
      </c>
      <c r="AI23" s="12">
        <v>8.4916467436850315E-2</v>
      </c>
      <c r="AJ23" s="10">
        <v>0.31744935210403924</v>
      </c>
      <c r="AK23" s="12">
        <v>0.95925986180116374</v>
      </c>
      <c r="AL23" s="10">
        <v>0.40137841875674007</v>
      </c>
      <c r="AM23" s="12">
        <v>0.21673447212079819</v>
      </c>
      <c r="AN23" s="13">
        <v>2.2172084608075275</v>
      </c>
      <c r="AO23" s="12">
        <v>0</v>
      </c>
      <c r="AP23" s="13">
        <v>1.6262490914940986</v>
      </c>
      <c r="AQ23" s="12">
        <v>-5.6068431957170617</v>
      </c>
      <c r="AR23" s="14">
        <v>-0.80391477190737981</v>
      </c>
      <c r="AS23" s="12">
        <v>0</v>
      </c>
      <c r="AT23" s="14">
        <v>-0.3910343300221672</v>
      </c>
      <c r="AU23" s="12">
        <v>-4.9851922793330873E-4</v>
      </c>
      <c r="AV23" s="14">
        <v>-1.8000818391754991E-3</v>
      </c>
      <c r="AW23" s="12">
        <v>-2.4198053598872043E-2</v>
      </c>
      <c r="AX23" s="14">
        <v>0</v>
      </c>
      <c r="AY23" s="12">
        <v>-1.8772124463936175</v>
      </c>
      <c r="AZ23" s="14">
        <v>-3.0535919386073794E-3</v>
      </c>
      <c r="BA23" s="12">
        <v>-1.812490250330049E-2</v>
      </c>
      <c r="BB23" s="14">
        <v>-2.2022023353435553E-2</v>
      </c>
      <c r="BC23" s="12">
        <v>0.51641061011014788</v>
      </c>
      <c r="BD23" s="15">
        <v>-4.2992504533280949</v>
      </c>
      <c r="BE23" s="16">
        <f t="shared" si="0"/>
        <v>21.633019072242586</v>
      </c>
    </row>
    <row r="24" spans="1:57" x14ac:dyDescent="0.15">
      <c r="A24" s="1">
        <v>16</v>
      </c>
      <c r="B24" s="5" t="s">
        <v>19</v>
      </c>
      <c r="C24" s="20" t="s">
        <v>52</v>
      </c>
      <c r="D24" s="10">
        <v>2432.3404014749158</v>
      </c>
      <c r="E24" s="11">
        <v>36.552614852614234</v>
      </c>
      <c r="F24" s="10">
        <v>0.67215463895820604</v>
      </c>
      <c r="G24" s="12">
        <v>14.025511753871168</v>
      </c>
      <c r="H24" s="10">
        <v>0</v>
      </c>
      <c r="I24" s="12">
        <v>0</v>
      </c>
      <c r="J24" s="10">
        <v>0</v>
      </c>
      <c r="K24" s="12">
        <v>1170.0073842157328</v>
      </c>
      <c r="L24" s="10">
        <v>227.39089322034638</v>
      </c>
      <c r="M24" s="12">
        <v>85.41023266566873</v>
      </c>
      <c r="N24" s="10">
        <v>921.61115714717516</v>
      </c>
      <c r="O24" s="12">
        <v>506.94437832841703</v>
      </c>
      <c r="P24" s="10">
        <v>1559.1192012751785</v>
      </c>
      <c r="Q24" s="12">
        <v>272.67475847103123</v>
      </c>
      <c r="R24" s="10">
        <v>2.2364888628750581</v>
      </c>
      <c r="S24" s="12">
        <v>2971.2858982239777</v>
      </c>
      <c r="T24" s="10">
        <v>271.9655015862769</v>
      </c>
      <c r="U24" s="12">
        <v>133.78983549800071</v>
      </c>
      <c r="V24" s="10">
        <v>662.6357558041791</v>
      </c>
      <c r="W24" s="12">
        <v>164.45958728461105</v>
      </c>
      <c r="X24" s="10">
        <v>222.84903089557483</v>
      </c>
      <c r="Y24" s="12">
        <v>0</v>
      </c>
      <c r="Z24" s="10">
        <v>115.02127618270046</v>
      </c>
      <c r="AA24" s="12">
        <v>86.794232718157772</v>
      </c>
      <c r="AB24" s="10">
        <v>3.6912420352544357</v>
      </c>
      <c r="AC24" s="12">
        <v>197.88612221816805</v>
      </c>
      <c r="AD24" s="10">
        <v>64.51907975365836</v>
      </c>
      <c r="AE24" s="12">
        <v>366.80660742757226</v>
      </c>
      <c r="AF24" s="10">
        <v>122.9076605216966</v>
      </c>
      <c r="AG24" s="12">
        <v>85.304965828758711</v>
      </c>
      <c r="AH24" s="10">
        <v>195.60217699439093</v>
      </c>
      <c r="AI24" s="12">
        <v>182.6094882223336</v>
      </c>
      <c r="AJ24" s="10">
        <v>93.246572114986364</v>
      </c>
      <c r="AK24" s="12">
        <v>289.16627530595827</v>
      </c>
      <c r="AL24" s="10">
        <v>40.276644919037359</v>
      </c>
      <c r="AM24" s="12">
        <v>38.340425394233485</v>
      </c>
      <c r="AN24" s="13">
        <v>5503.9982286925924</v>
      </c>
      <c r="AO24" s="12">
        <v>0</v>
      </c>
      <c r="AP24" s="13">
        <v>3069.1935478224709</v>
      </c>
      <c r="AQ24" s="12">
        <v>-823.2264312487805</v>
      </c>
      <c r="AR24" s="14">
        <v>530.0274263813609</v>
      </c>
      <c r="AS24" s="12">
        <v>1.0354115105903046E-2</v>
      </c>
      <c r="AT24" s="14">
        <v>520.28807453774675</v>
      </c>
      <c r="AU24" s="12">
        <v>25.586760242072074</v>
      </c>
      <c r="AV24" s="14">
        <v>6.0693251244821944</v>
      </c>
      <c r="AW24" s="12">
        <v>-11.803900941185809</v>
      </c>
      <c r="AX24" s="14">
        <v>8.6773688031762219</v>
      </c>
      <c r="AY24" s="12">
        <v>-177.35419052722546</v>
      </c>
      <c r="AZ24" s="14">
        <v>11.781841688634312</v>
      </c>
      <c r="BA24" s="12">
        <v>-253.31714245611528</v>
      </c>
      <c r="BB24" s="14">
        <v>22.302084345436334</v>
      </c>
      <c r="BC24" s="12">
        <v>3187.4392680177348</v>
      </c>
      <c r="BD24" s="15">
        <v>-8865.1631384245375</v>
      </c>
      <c r="BE24" s="16">
        <f t="shared" si="0"/>
        <v>16292.653032009279</v>
      </c>
    </row>
    <row r="25" spans="1:57" x14ac:dyDescent="0.15">
      <c r="A25" s="1">
        <v>17</v>
      </c>
      <c r="B25" s="5" t="s">
        <v>20</v>
      </c>
      <c r="C25" s="20" t="s">
        <v>53</v>
      </c>
      <c r="D25" s="10">
        <v>29.536334576980376</v>
      </c>
      <c r="E25" s="11">
        <v>1.6389049045236852</v>
      </c>
      <c r="F25" s="10">
        <v>2.5632921282872888E-2</v>
      </c>
      <c r="G25" s="12">
        <v>1.4154178720886372</v>
      </c>
      <c r="H25" s="10">
        <v>0</v>
      </c>
      <c r="I25" s="12">
        <v>0</v>
      </c>
      <c r="J25" s="10">
        <v>0</v>
      </c>
      <c r="K25" s="12">
        <v>207.95444928376759</v>
      </c>
      <c r="L25" s="10">
        <v>40.271364289801816</v>
      </c>
      <c r="M25" s="12">
        <v>8.3194850138724306</v>
      </c>
      <c r="N25" s="10">
        <v>16.588505213969206</v>
      </c>
      <c r="O25" s="12">
        <v>21.051837632349446</v>
      </c>
      <c r="P25" s="10">
        <v>95.570744945611395</v>
      </c>
      <c r="Q25" s="12">
        <v>1.9993678600640854</v>
      </c>
      <c r="R25" s="10">
        <v>0.12015431851346667</v>
      </c>
      <c r="S25" s="12">
        <v>35.601724575540175</v>
      </c>
      <c r="T25" s="10">
        <v>72.238378347876349</v>
      </c>
      <c r="U25" s="12">
        <v>48.45182842616039</v>
      </c>
      <c r="V25" s="10">
        <v>21.574909432278076</v>
      </c>
      <c r="W25" s="12">
        <v>8.3747560003886274</v>
      </c>
      <c r="X25" s="10">
        <v>38.739354346321839</v>
      </c>
      <c r="Y25" s="12">
        <v>0.61519011078894936</v>
      </c>
      <c r="Z25" s="10">
        <v>20.137062754066925</v>
      </c>
      <c r="AA25" s="12">
        <v>10.752209449375089</v>
      </c>
      <c r="AB25" s="10">
        <v>0.30679402660438487</v>
      </c>
      <c r="AC25" s="12">
        <v>9.9287518531627956</v>
      </c>
      <c r="AD25" s="10">
        <v>5.2939992737033403</v>
      </c>
      <c r="AE25" s="12">
        <v>13.431650752225394</v>
      </c>
      <c r="AF25" s="10">
        <v>7.5024356479808576</v>
      </c>
      <c r="AG25" s="12">
        <v>5.1586254081781693</v>
      </c>
      <c r="AH25" s="10">
        <v>10.19549444026269</v>
      </c>
      <c r="AI25" s="12">
        <v>10.456629825831959</v>
      </c>
      <c r="AJ25" s="10">
        <v>10.037691768615007</v>
      </c>
      <c r="AK25" s="12">
        <v>24.098951149850965</v>
      </c>
      <c r="AL25" s="10">
        <v>12.053080204480885</v>
      </c>
      <c r="AM25" s="12">
        <v>5.2819838418519955</v>
      </c>
      <c r="AN25" s="13">
        <v>268.91978335136002</v>
      </c>
      <c r="AO25" s="12">
        <v>0</v>
      </c>
      <c r="AP25" s="13">
        <v>0</v>
      </c>
      <c r="AQ25" s="12">
        <v>-21.725181632472619</v>
      </c>
      <c r="AR25" s="14">
        <v>0.55869554590331383</v>
      </c>
      <c r="AS25" s="12">
        <v>0</v>
      </c>
      <c r="AT25" s="14">
        <v>13.915861141053046</v>
      </c>
      <c r="AU25" s="12">
        <v>0.95410737029583359</v>
      </c>
      <c r="AV25" s="14">
        <v>0.44633873892297232</v>
      </c>
      <c r="AW25" s="12">
        <v>-0.9369553805890023</v>
      </c>
      <c r="AX25" s="14">
        <v>0.84475570349144735</v>
      </c>
      <c r="AY25" s="12">
        <v>-10.270846016122977</v>
      </c>
      <c r="AZ25" s="14">
        <v>0.19744711633950737</v>
      </c>
      <c r="BA25" s="12">
        <v>2.054456535921549</v>
      </c>
      <c r="BB25" s="14">
        <v>0.27655555710311719</v>
      </c>
      <c r="BC25" s="12">
        <v>1401.745111670595</v>
      </c>
      <c r="BD25" s="15">
        <v>-62.31067242875222</v>
      </c>
      <c r="BE25" s="16">
        <f t="shared" si="0"/>
        <v>2389.3931577414191</v>
      </c>
    </row>
    <row r="26" spans="1:57" x14ac:dyDescent="0.15">
      <c r="A26" s="1">
        <v>18</v>
      </c>
      <c r="B26" s="5" t="s">
        <v>21</v>
      </c>
      <c r="C26" s="20" t="s">
        <v>54</v>
      </c>
      <c r="D26" s="10">
        <v>28.860365282613909</v>
      </c>
      <c r="E26" s="11">
        <v>7.9097027341535053</v>
      </c>
      <c r="F26" s="10">
        <v>5.320427848085317E-2</v>
      </c>
      <c r="G26" s="12">
        <v>2.7134182025235121</v>
      </c>
      <c r="H26" s="10">
        <v>0</v>
      </c>
      <c r="I26" s="12">
        <v>0</v>
      </c>
      <c r="J26" s="10">
        <v>0</v>
      </c>
      <c r="K26" s="12">
        <v>1.6492258992122295</v>
      </c>
      <c r="L26" s="10">
        <v>139.83900976873699</v>
      </c>
      <c r="M26" s="12">
        <v>34.160102577956671</v>
      </c>
      <c r="N26" s="10">
        <v>25.340015523130795</v>
      </c>
      <c r="O26" s="12">
        <v>9.7836756539791114</v>
      </c>
      <c r="P26" s="10">
        <v>35.29512718554821</v>
      </c>
      <c r="Q26" s="12">
        <v>3.7597690126469576</v>
      </c>
      <c r="R26" s="10">
        <v>9.1629590717024922E-2</v>
      </c>
      <c r="S26" s="12">
        <v>78.697995252928649</v>
      </c>
      <c r="T26" s="10">
        <v>89.256088738129066</v>
      </c>
      <c r="U26" s="12">
        <v>96.320434603086824</v>
      </c>
      <c r="V26" s="10">
        <v>57.9631056116406</v>
      </c>
      <c r="W26" s="12">
        <v>24.43554278895629</v>
      </c>
      <c r="X26" s="10">
        <v>45.004908008303914</v>
      </c>
      <c r="Y26" s="12">
        <v>0</v>
      </c>
      <c r="Z26" s="10">
        <v>32.235881172899148</v>
      </c>
      <c r="AA26" s="12">
        <v>39.016470885958988</v>
      </c>
      <c r="AB26" s="10">
        <v>0.42563422784682536</v>
      </c>
      <c r="AC26" s="12">
        <v>14.459740573796321</v>
      </c>
      <c r="AD26" s="10">
        <v>151.32774696579114</v>
      </c>
      <c r="AE26" s="12">
        <v>19.230390877579488</v>
      </c>
      <c r="AF26" s="10">
        <v>15.834184434551693</v>
      </c>
      <c r="AG26" s="12">
        <v>8.8939818860492892</v>
      </c>
      <c r="AH26" s="10">
        <v>9.2516328691705798</v>
      </c>
      <c r="AI26" s="12">
        <v>13.330627552702657</v>
      </c>
      <c r="AJ26" s="10">
        <v>12.497093856502625</v>
      </c>
      <c r="AK26" s="12">
        <v>90.804924400571693</v>
      </c>
      <c r="AL26" s="10">
        <v>22.676845805839196</v>
      </c>
      <c r="AM26" s="12">
        <v>4.7972524430235941</v>
      </c>
      <c r="AN26" s="13">
        <v>517.21061428536939</v>
      </c>
      <c r="AO26" s="12">
        <v>0</v>
      </c>
      <c r="AP26" s="13">
        <v>0</v>
      </c>
      <c r="AQ26" s="12">
        <v>-41.991233645829162</v>
      </c>
      <c r="AR26" s="14">
        <v>-6.1873706409662184</v>
      </c>
      <c r="AS26" s="12">
        <v>0</v>
      </c>
      <c r="AT26" s="14">
        <v>17.389342232531234</v>
      </c>
      <c r="AU26" s="12">
        <v>4.8481897590437333</v>
      </c>
      <c r="AV26" s="14">
        <v>1.5380668749133868</v>
      </c>
      <c r="AW26" s="12">
        <v>-1.2649708983324492</v>
      </c>
      <c r="AX26" s="14">
        <v>1.756917739676302</v>
      </c>
      <c r="AY26" s="12">
        <v>39.933737268889999</v>
      </c>
      <c r="AZ26" s="14">
        <v>1.5908551662916401</v>
      </c>
      <c r="BA26" s="12">
        <v>29.257273885715371</v>
      </c>
      <c r="BB26" s="14">
        <v>0.33080449750436902</v>
      </c>
      <c r="BC26" s="12">
        <v>14.040017932447366</v>
      </c>
      <c r="BD26" s="15">
        <v>-3.646249409149001</v>
      </c>
      <c r="BE26" s="16">
        <f t="shared" si="0"/>
        <v>1690.7217237131338</v>
      </c>
    </row>
    <row r="27" spans="1:57" x14ac:dyDescent="0.15">
      <c r="A27" s="1">
        <v>19</v>
      </c>
      <c r="B27" s="5" t="s">
        <v>22</v>
      </c>
      <c r="C27" s="20" t="s">
        <v>55</v>
      </c>
      <c r="D27" s="10">
        <v>374.45970657402444</v>
      </c>
      <c r="E27" s="11">
        <v>29.362821356281582</v>
      </c>
      <c r="F27" s="10">
        <v>0.65224598169847026</v>
      </c>
      <c r="G27" s="12">
        <v>19.623202305243616</v>
      </c>
      <c r="H27" s="10">
        <v>0</v>
      </c>
      <c r="I27" s="12">
        <v>0</v>
      </c>
      <c r="J27" s="10">
        <v>0</v>
      </c>
      <c r="K27" s="12">
        <v>207.27970411468556</v>
      </c>
      <c r="L27" s="10">
        <v>130.66906108563171</v>
      </c>
      <c r="M27" s="12">
        <v>30.667313319678524</v>
      </c>
      <c r="N27" s="10">
        <v>61.734200754271427</v>
      </c>
      <c r="O27" s="12">
        <v>22.008894814879458</v>
      </c>
      <c r="P27" s="10">
        <v>210.91930982050215</v>
      </c>
      <c r="Q27" s="12">
        <v>17.725225259400318</v>
      </c>
      <c r="R27" s="10">
        <v>0.45539696920388684</v>
      </c>
      <c r="S27" s="12">
        <v>1337.7711986883753</v>
      </c>
      <c r="T27" s="10">
        <v>776.88078705716748</v>
      </c>
      <c r="U27" s="12">
        <v>403.14677758890673</v>
      </c>
      <c r="V27" s="10">
        <v>1593.1783853326533</v>
      </c>
      <c r="W27" s="12">
        <v>86.275690326917015</v>
      </c>
      <c r="X27" s="10">
        <v>451.07510506389377</v>
      </c>
      <c r="Y27" s="12">
        <v>0</v>
      </c>
      <c r="Z27" s="10">
        <v>177.6165701693663</v>
      </c>
      <c r="AA27" s="12">
        <v>95.389505800919977</v>
      </c>
      <c r="AB27" s="10">
        <v>6.5635924464611826</v>
      </c>
      <c r="AC27" s="12">
        <v>51.007398595797937</v>
      </c>
      <c r="AD27" s="10">
        <v>21.3625249231062</v>
      </c>
      <c r="AE27" s="12">
        <v>31.95417701329983</v>
      </c>
      <c r="AF27" s="10">
        <v>93.156591629339601</v>
      </c>
      <c r="AG27" s="12">
        <v>49.820428430905224</v>
      </c>
      <c r="AH27" s="10">
        <v>344.22134781888633</v>
      </c>
      <c r="AI27" s="12">
        <v>34.477957636178139</v>
      </c>
      <c r="AJ27" s="10">
        <v>167.73592496012324</v>
      </c>
      <c r="AK27" s="12">
        <v>135.23820962874137</v>
      </c>
      <c r="AL27" s="10">
        <v>41.943529886159283</v>
      </c>
      <c r="AM27" s="12">
        <v>63.091577526995259</v>
      </c>
      <c r="AN27" s="13">
        <v>1489.8238396381091</v>
      </c>
      <c r="AO27" s="12">
        <v>0</v>
      </c>
      <c r="AP27" s="13">
        <v>11.937276683067045</v>
      </c>
      <c r="AQ27" s="12">
        <v>4.5760465973415876</v>
      </c>
      <c r="AR27" s="14">
        <v>-126.28485641018338</v>
      </c>
      <c r="AS27" s="12">
        <v>0</v>
      </c>
      <c r="AT27" s="14">
        <v>44.210479629620352</v>
      </c>
      <c r="AU27" s="12">
        <v>6.0295173361451848</v>
      </c>
      <c r="AV27" s="14">
        <v>-7.5861295123609631</v>
      </c>
      <c r="AW27" s="12">
        <v>-14.253890411210781</v>
      </c>
      <c r="AX27" s="14">
        <v>-1.5985689286522895</v>
      </c>
      <c r="AY27" s="12">
        <v>308.20090215633746</v>
      </c>
      <c r="AZ27" s="14">
        <v>1.2155976047119692</v>
      </c>
      <c r="BA27" s="12">
        <v>11.569344300908057</v>
      </c>
      <c r="BB27" s="14">
        <v>-14.947152563150095</v>
      </c>
      <c r="BC27" s="12">
        <v>5409.9779060289338</v>
      </c>
      <c r="BD27" s="15">
        <v>-365.98091560167819</v>
      </c>
      <c r="BE27" s="16">
        <f t="shared" si="0"/>
        <v>13824.353759427631</v>
      </c>
    </row>
    <row r="28" spans="1:57" x14ac:dyDescent="0.15">
      <c r="A28" s="1">
        <v>20</v>
      </c>
      <c r="B28" s="5" t="s">
        <v>23</v>
      </c>
      <c r="C28" s="20" t="s">
        <v>56</v>
      </c>
      <c r="D28" s="10">
        <v>13.467922297490345</v>
      </c>
      <c r="E28" s="11">
        <v>0.52112613624574877</v>
      </c>
      <c r="F28" s="10">
        <v>2.4187289024064289E-3</v>
      </c>
      <c r="G28" s="12">
        <v>0.18162455212615547</v>
      </c>
      <c r="H28" s="10">
        <v>0</v>
      </c>
      <c r="I28" s="12">
        <v>0</v>
      </c>
      <c r="J28" s="10">
        <v>0</v>
      </c>
      <c r="K28" s="12">
        <v>3.6268415514604253E-2</v>
      </c>
      <c r="L28" s="10">
        <v>8.7144493501058733</v>
      </c>
      <c r="M28" s="12">
        <v>5.6688408939036492</v>
      </c>
      <c r="N28" s="10">
        <v>3.2030567201231319</v>
      </c>
      <c r="O28" s="12">
        <v>1.1306458196521689</v>
      </c>
      <c r="P28" s="10">
        <v>5.7275500408984232</v>
      </c>
      <c r="Q28" s="12">
        <v>0.69791323056709131</v>
      </c>
      <c r="R28" s="10">
        <v>2.1768560121657864E-2</v>
      </c>
      <c r="S28" s="12">
        <v>11.729735754442814</v>
      </c>
      <c r="T28" s="10">
        <v>25.632369601029293</v>
      </c>
      <c r="U28" s="12">
        <v>19.186237191670486</v>
      </c>
      <c r="V28" s="10">
        <v>11.830222946115518</v>
      </c>
      <c r="W28" s="12">
        <v>55.822064223083643</v>
      </c>
      <c r="X28" s="10">
        <v>46.114165946606931</v>
      </c>
      <c r="Y28" s="12">
        <v>0</v>
      </c>
      <c r="Z28" s="10">
        <v>15.388832814892396</v>
      </c>
      <c r="AA28" s="12">
        <v>7.6471412516264339</v>
      </c>
      <c r="AB28" s="10">
        <v>0.2269207479348577</v>
      </c>
      <c r="AC28" s="12">
        <v>7.2418942182505219</v>
      </c>
      <c r="AD28" s="10">
        <v>2.0253556290968744</v>
      </c>
      <c r="AE28" s="12">
        <v>6.767383584487515</v>
      </c>
      <c r="AF28" s="10">
        <v>7.3867980679492344</v>
      </c>
      <c r="AG28" s="12">
        <v>3.0939940350691693</v>
      </c>
      <c r="AH28" s="10">
        <v>16.15205172582446</v>
      </c>
      <c r="AI28" s="12">
        <v>7.9644345067330233</v>
      </c>
      <c r="AJ28" s="10">
        <v>3.7285805452823468</v>
      </c>
      <c r="AK28" s="12">
        <v>18.697873837830063</v>
      </c>
      <c r="AL28" s="10">
        <v>6.4470119471415002</v>
      </c>
      <c r="AM28" s="12">
        <v>1.4593730659337696</v>
      </c>
      <c r="AN28" s="13">
        <v>225.88927000020416</v>
      </c>
      <c r="AO28" s="12">
        <v>0</v>
      </c>
      <c r="AP28" s="13">
        <v>24.216093886447492</v>
      </c>
      <c r="AQ28" s="12">
        <v>-3.4279097833152292</v>
      </c>
      <c r="AR28" s="14">
        <v>-7.7322951267769051</v>
      </c>
      <c r="AS28" s="12">
        <v>0</v>
      </c>
      <c r="AT28" s="14">
        <v>1.1920454384034329</v>
      </c>
      <c r="AU28" s="12">
        <v>0.19655039543095332</v>
      </c>
      <c r="AV28" s="14">
        <v>-4.7056665179810275E-2</v>
      </c>
      <c r="AW28" s="12">
        <v>-0.9489142811776099</v>
      </c>
      <c r="AX28" s="14">
        <v>-1.3793423815814936E-2</v>
      </c>
      <c r="AY28" s="12">
        <v>-48.232373151967522</v>
      </c>
      <c r="AZ28" s="14">
        <v>4.5255347486828884E-2</v>
      </c>
      <c r="BA28" s="12">
        <v>-10.603813183254521</v>
      </c>
      <c r="BB28" s="14">
        <v>6.0406376304973586E-2</v>
      </c>
      <c r="BC28" s="12">
        <v>14.026428789500553</v>
      </c>
      <c r="BD28" s="15">
        <v>0</v>
      </c>
      <c r="BE28" s="16">
        <f t="shared" si="0"/>
        <v>508.53592100494279</v>
      </c>
    </row>
    <row r="29" spans="1:57" x14ac:dyDescent="0.15">
      <c r="A29" s="1">
        <v>21</v>
      </c>
      <c r="B29" s="5" t="s">
        <v>24</v>
      </c>
      <c r="C29" s="20" t="s">
        <v>158</v>
      </c>
      <c r="D29" s="10">
        <v>120.30398953704395</v>
      </c>
      <c r="E29" s="11">
        <v>3.4312338688102098</v>
      </c>
      <c r="F29" s="10">
        <v>3.4284004799837772E-2</v>
      </c>
      <c r="G29" s="12">
        <v>2.8985567694408294</v>
      </c>
      <c r="H29" s="10">
        <v>0</v>
      </c>
      <c r="I29" s="12">
        <v>0</v>
      </c>
      <c r="J29" s="10">
        <v>0</v>
      </c>
      <c r="K29" s="12">
        <v>203.22773791933901</v>
      </c>
      <c r="L29" s="10">
        <v>33.283835351769483</v>
      </c>
      <c r="M29" s="12">
        <v>20.979544226439568</v>
      </c>
      <c r="N29" s="10">
        <v>51.917883500025397</v>
      </c>
      <c r="O29" s="12">
        <v>17.208020359574768</v>
      </c>
      <c r="P29" s="10">
        <v>78.901095310793579</v>
      </c>
      <c r="Q29" s="12">
        <v>12.160054826401963</v>
      </c>
      <c r="R29" s="10">
        <v>0.28277220487800081</v>
      </c>
      <c r="S29" s="12">
        <v>99.890839737008307</v>
      </c>
      <c r="T29" s="10">
        <v>110.5285147469679</v>
      </c>
      <c r="U29" s="12">
        <v>146.68453954442984</v>
      </c>
      <c r="V29" s="10">
        <v>91.302554865207625</v>
      </c>
      <c r="W29" s="12">
        <v>20.508351664603779</v>
      </c>
      <c r="X29" s="10">
        <v>415.49323760800411</v>
      </c>
      <c r="Y29" s="12">
        <v>74.906867082171175</v>
      </c>
      <c r="Z29" s="10">
        <v>44.747426396971726</v>
      </c>
      <c r="AA29" s="12">
        <v>21.060012469110262</v>
      </c>
      <c r="AB29" s="10">
        <v>2.0916076316727472</v>
      </c>
      <c r="AC29" s="12">
        <v>25.735954049372435</v>
      </c>
      <c r="AD29" s="10">
        <v>9.2005801971928278</v>
      </c>
      <c r="AE29" s="12">
        <v>55.117629501716046</v>
      </c>
      <c r="AF29" s="10">
        <v>24.541680659030977</v>
      </c>
      <c r="AG29" s="12">
        <v>24.086071735740568</v>
      </c>
      <c r="AH29" s="10">
        <v>9.1277621043535024</v>
      </c>
      <c r="AI29" s="12">
        <v>3.5550529605253263</v>
      </c>
      <c r="AJ29" s="10">
        <v>8.3902309928330236</v>
      </c>
      <c r="AK29" s="12">
        <v>41.030586934457084</v>
      </c>
      <c r="AL29" s="10">
        <v>14.370948127667532</v>
      </c>
      <c r="AM29" s="12">
        <v>2.4429478461504233</v>
      </c>
      <c r="AN29" s="13">
        <v>968.82970826643702</v>
      </c>
      <c r="AO29" s="12">
        <v>0</v>
      </c>
      <c r="AP29" s="13">
        <v>139.90310672724542</v>
      </c>
      <c r="AQ29" s="12">
        <v>-40.016806452988313</v>
      </c>
      <c r="AR29" s="14">
        <v>11.315294649288273</v>
      </c>
      <c r="AS29" s="12">
        <v>0</v>
      </c>
      <c r="AT29" s="14">
        <v>7.6767729547689587</v>
      </c>
      <c r="AU29" s="12">
        <v>-1.4509089044873449</v>
      </c>
      <c r="AV29" s="14">
        <v>-0.14449533792708766</v>
      </c>
      <c r="AW29" s="12">
        <v>-3.9071821324582166</v>
      </c>
      <c r="AX29" s="14">
        <v>0.15857194834428856</v>
      </c>
      <c r="AY29" s="12">
        <v>-181.61316257325649</v>
      </c>
      <c r="AZ29" s="14">
        <v>-0.68884819306013845</v>
      </c>
      <c r="BA29" s="12">
        <v>-11.722158270319486</v>
      </c>
      <c r="BB29" s="14">
        <v>-0.13667552577939179</v>
      </c>
      <c r="BC29" s="12">
        <v>54.872258029346959</v>
      </c>
      <c r="BD29" s="15">
        <v>-70.398154948057211</v>
      </c>
      <c r="BE29" s="16">
        <f t="shared" si="0"/>
        <v>2662.1197249716001</v>
      </c>
    </row>
    <row r="30" spans="1:57" x14ac:dyDescent="0.15">
      <c r="A30" s="1">
        <v>22</v>
      </c>
      <c r="B30" s="5" t="s">
        <v>25</v>
      </c>
      <c r="C30" s="20" t="s">
        <v>159</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374.26971466275586</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374.26971466275586</v>
      </c>
    </row>
    <row r="31" spans="1:57" x14ac:dyDescent="0.15">
      <c r="A31" s="1">
        <v>23</v>
      </c>
      <c r="B31" s="5" t="s">
        <v>26</v>
      </c>
      <c r="C31" s="20" t="s">
        <v>58</v>
      </c>
      <c r="D31" s="10">
        <v>42.662877267217667</v>
      </c>
      <c r="E31" s="11">
        <v>1.0699620197546738</v>
      </c>
      <c r="F31" s="10">
        <v>7.6339761079004132E-3</v>
      </c>
      <c r="G31" s="12">
        <v>0.51911037533722804</v>
      </c>
      <c r="H31" s="10">
        <v>0</v>
      </c>
      <c r="I31" s="12">
        <v>0</v>
      </c>
      <c r="J31" s="10">
        <v>0</v>
      </c>
      <c r="K31" s="12">
        <v>54.475414897759691</v>
      </c>
      <c r="L31" s="10">
        <v>9.8840230251049164</v>
      </c>
      <c r="M31" s="12">
        <v>23.461016626550894</v>
      </c>
      <c r="N31" s="10">
        <v>32.866476979700408</v>
      </c>
      <c r="O31" s="12">
        <v>52.507492140679567</v>
      </c>
      <c r="P31" s="10">
        <v>244.99378003101023</v>
      </c>
      <c r="Q31" s="12">
        <v>3.842903393895448</v>
      </c>
      <c r="R31" s="10">
        <v>1.9888516702161605E-2</v>
      </c>
      <c r="S31" s="12">
        <v>15.105227988237685</v>
      </c>
      <c r="T31" s="10">
        <v>56.589861311433353</v>
      </c>
      <c r="U31" s="12">
        <v>41.242957711148186</v>
      </c>
      <c r="V31" s="10">
        <v>17.418523643039617</v>
      </c>
      <c r="W31" s="12">
        <v>13.764460710760654</v>
      </c>
      <c r="X31" s="10">
        <v>78.61669490023948</v>
      </c>
      <c r="Y31" s="12">
        <v>0</v>
      </c>
      <c r="Z31" s="10">
        <v>46.785626153700093</v>
      </c>
      <c r="AA31" s="12">
        <v>11.560652344874663</v>
      </c>
      <c r="AB31" s="10">
        <v>0.13198742902343608</v>
      </c>
      <c r="AC31" s="12">
        <v>5.3727120270970703</v>
      </c>
      <c r="AD31" s="10">
        <v>2.1887413077782893</v>
      </c>
      <c r="AE31" s="12">
        <v>5.8353711580574554</v>
      </c>
      <c r="AF31" s="10">
        <v>5.2640283146135403</v>
      </c>
      <c r="AG31" s="12">
        <v>3.569687406875854</v>
      </c>
      <c r="AH31" s="10">
        <v>4.4893806337697511</v>
      </c>
      <c r="AI31" s="12">
        <v>3.8306488533011867</v>
      </c>
      <c r="AJ31" s="10">
        <v>20.70394588695023</v>
      </c>
      <c r="AK31" s="12">
        <v>39.960851513237124</v>
      </c>
      <c r="AL31" s="10">
        <v>7.1150666266712879</v>
      </c>
      <c r="AM31" s="12">
        <v>4.13882041513064</v>
      </c>
      <c r="AN31" s="13">
        <v>26.269918046042037</v>
      </c>
      <c r="AO31" s="12">
        <v>0</v>
      </c>
      <c r="AP31" s="13">
        <v>68.482792511109778</v>
      </c>
      <c r="AQ31" s="12">
        <v>-186.314378831684</v>
      </c>
      <c r="AR31" s="14">
        <v>-30.328503388364521</v>
      </c>
      <c r="AS31" s="12">
        <v>0</v>
      </c>
      <c r="AT31" s="14">
        <v>-5.3588863134553861</v>
      </c>
      <c r="AU31" s="12">
        <v>-1.489214219767178</v>
      </c>
      <c r="AV31" s="14">
        <v>-0.67416034749320641</v>
      </c>
      <c r="AW31" s="12">
        <v>-2.3074551484342365</v>
      </c>
      <c r="AX31" s="14">
        <v>1.0781986781868822</v>
      </c>
      <c r="AY31" s="12">
        <v>-53.074964994959842</v>
      </c>
      <c r="AZ31" s="14">
        <v>-0.1172584462133833</v>
      </c>
      <c r="BA31" s="12">
        <v>-8.2264508178527649</v>
      </c>
      <c r="BB31" s="14">
        <v>0.5422248600596109</v>
      </c>
      <c r="BC31" s="12">
        <v>11.795899345462857</v>
      </c>
      <c r="BD31" s="15">
        <v>-23.341884346236618</v>
      </c>
      <c r="BE31" s="16">
        <f t="shared" si="0"/>
        <v>646.9317021721605</v>
      </c>
    </row>
    <row r="32" spans="1:57" x14ac:dyDescent="0.15">
      <c r="A32" s="1">
        <v>24</v>
      </c>
      <c r="B32" s="6" t="s">
        <v>27</v>
      </c>
      <c r="C32" s="20" t="s">
        <v>59</v>
      </c>
      <c r="D32" s="10">
        <v>15.643534796979306</v>
      </c>
      <c r="E32" s="11">
        <v>0.75777214988304098</v>
      </c>
      <c r="F32" s="10">
        <v>1.2743137444259195E-2</v>
      </c>
      <c r="G32" s="12">
        <v>0.2323399943325398</v>
      </c>
      <c r="H32" s="10">
        <v>0</v>
      </c>
      <c r="I32" s="12">
        <v>0</v>
      </c>
      <c r="J32" s="10">
        <v>0</v>
      </c>
      <c r="K32" s="12">
        <v>17.989648754532784</v>
      </c>
      <c r="L32" s="10">
        <v>14.580570580522947</v>
      </c>
      <c r="M32" s="12">
        <v>1.9013946474969072</v>
      </c>
      <c r="N32" s="10">
        <v>2.5249193261648455</v>
      </c>
      <c r="O32" s="12">
        <v>1.823454062663415</v>
      </c>
      <c r="P32" s="10">
        <v>11.905053893273964</v>
      </c>
      <c r="Q32" s="12">
        <v>12.187477381282779</v>
      </c>
      <c r="R32" s="10">
        <v>6.9050023825869611E-2</v>
      </c>
      <c r="S32" s="12">
        <v>18.437838121675121</v>
      </c>
      <c r="T32" s="10">
        <v>68.635130978847201</v>
      </c>
      <c r="U32" s="12">
        <v>36.356171128471487</v>
      </c>
      <c r="V32" s="10">
        <v>26.044602119797098</v>
      </c>
      <c r="W32" s="12">
        <v>11.063117765852095</v>
      </c>
      <c r="X32" s="10">
        <v>104.63567966701379</v>
      </c>
      <c r="Y32" s="12">
        <v>8.3512003064935847</v>
      </c>
      <c r="Z32" s="10">
        <v>25.073752857764703</v>
      </c>
      <c r="AA32" s="12">
        <v>12.27490123119107</v>
      </c>
      <c r="AB32" s="10">
        <v>0.65404893812744291</v>
      </c>
      <c r="AC32" s="12">
        <v>11.73524417802837</v>
      </c>
      <c r="AD32" s="10">
        <v>5.8496927909821457</v>
      </c>
      <c r="AE32" s="12">
        <v>11.713906831610077</v>
      </c>
      <c r="AF32" s="10">
        <v>10.613255378866388</v>
      </c>
      <c r="AG32" s="12">
        <v>8.3621653317363194</v>
      </c>
      <c r="AH32" s="10">
        <v>21.819807528974795</v>
      </c>
      <c r="AI32" s="12">
        <v>7.6740359097463235</v>
      </c>
      <c r="AJ32" s="10">
        <v>13.89387239067916</v>
      </c>
      <c r="AK32" s="12">
        <v>16.809976401179405</v>
      </c>
      <c r="AL32" s="10">
        <v>14.213932586953579</v>
      </c>
      <c r="AM32" s="12">
        <v>14.087982972678924</v>
      </c>
      <c r="AN32" s="13">
        <v>25.865901843543885</v>
      </c>
      <c r="AO32" s="12">
        <v>0</v>
      </c>
      <c r="AP32" s="13">
        <v>1.9837805128342108</v>
      </c>
      <c r="AQ32" s="12">
        <v>-9.2893005662254282</v>
      </c>
      <c r="AR32" s="14">
        <v>-1.654541058610675</v>
      </c>
      <c r="AS32" s="12">
        <v>1.7781122015245393E-3</v>
      </c>
      <c r="AT32" s="14">
        <v>-11.974969849912927</v>
      </c>
      <c r="AU32" s="12">
        <v>-3.5971566190295095</v>
      </c>
      <c r="AV32" s="14">
        <v>-0.88309556810196255</v>
      </c>
      <c r="AW32" s="12">
        <v>-3.59871367797688</v>
      </c>
      <c r="AX32" s="14">
        <v>5.6914948209130879E-2</v>
      </c>
      <c r="AY32" s="12">
        <v>-83.348516412667735</v>
      </c>
      <c r="AZ32" s="14">
        <v>2.7180963432564861E-2</v>
      </c>
      <c r="BA32" s="12">
        <v>-11.799595713038338</v>
      </c>
      <c r="BB32" s="14">
        <v>4.267372187272292E-2</v>
      </c>
      <c r="BC32" s="12">
        <v>23.149539103681562</v>
      </c>
      <c r="BD32" s="15">
        <v>-10.092488297472659</v>
      </c>
      <c r="BE32" s="16">
        <f t="shared" si="0"/>
        <v>442.81766560781142</v>
      </c>
    </row>
    <row r="33" spans="1:57" x14ac:dyDescent="0.15">
      <c r="A33" s="1">
        <v>25</v>
      </c>
      <c r="B33" s="5" t="s">
        <v>28</v>
      </c>
      <c r="C33" s="20" t="s">
        <v>60</v>
      </c>
      <c r="D33" s="10">
        <v>0</v>
      </c>
      <c r="E33" s="11">
        <v>4.4615995162955079E-2</v>
      </c>
      <c r="F33" s="10">
        <v>0</v>
      </c>
      <c r="G33" s="12">
        <v>6.8429440433980188E-3</v>
      </c>
      <c r="H33" s="10">
        <v>0</v>
      </c>
      <c r="I33" s="12">
        <v>0</v>
      </c>
      <c r="J33" s="10">
        <v>0</v>
      </c>
      <c r="K33" s="12">
        <v>4.3935770941732288E-2</v>
      </c>
      <c r="L33" s="10">
        <v>0.22047558689516714</v>
      </c>
      <c r="M33" s="12">
        <v>0.12399414606637209</v>
      </c>
      <c r="N33" s="10">
        <v>0.43603239444532177</v>
      </c>
      <c r="O33" s="12">
        <v>0.14397554267309431</v>
      </c>
      <c r="P33" s="10">
        <v>1.2106536601579774</v>
      </c>
      <c r="Q33" s="12">
        <v>0.40975548931867328</v>
      </c>
      <c r="R33" s="10">
        <v>2.1897420938873659E-3</v>
      </c>
      <c r="S33" s="12">
        <v>3.7499333357821137E-2</v>
      </c>
      <c r="T33" s="10">
        <v>0.97744612715897294</v>
      </c>
      <c r="U33" s="12">
        <v>1.771501353954879</v>
      </c>
      <c r="V33" s="10">
        <v>0.19187615097688041</v>
      </c>
      <c r="W33" s="12">
        <v>0.28384531892014975</v>
      </c>
      <c r="X33" s="10">
        <v>1.5596438063712765</v>
      </c>
      <c r="Y33" s="12">
        <v>0</v>
      </c>
      <c r="Z33" s="10">
        <v>0.29835236029215362</v>
      </c>
      <c r="AA33" s="12">
        <v>0.40044908541965207</v>
      </c>
      <c r="AB33" s="10">
        <v>1.3138452563324195E-2</v>
      </c>
      <c r="AC33" s="12">
        <v>2.5305207072485869</v>
      </c>
      <c r="AD33" s="10">
        <v>4.0510228736916266E-2</v>
      </c>
      <c r="AE33" s="12">
        <v>0.49761889083590394</v>
      </c>
      <c r="AF33" s="10">
        <v>0.37526705133994737</v>
      </c>
      <c r="AG33" s="12">
        <v>0</v>
      </c>
      <c r="AH33" s="10">
        <v>1.2424049205193439</v>
      </c>
      <c r="AI33" s="12">
        <v>0.69989631675874919</v>
      </c>
      <c r="AJ33" s="10">
        <v>0.33065105617699225</v>
      </c>
      <c r="AK33" s="12">
        <v>5.0125933706699159</v>
      </c>
      <c r="AL33" s="10">
        <v>1.3546292028310716</v>
      </c>
      <c r="AM33" s="12">
        <v>14.525380462040106</v>
      </c>
      <c r="AN33" s="13">
        <v>6.9130157904024143</v>
      </c>
      <c r="AO33" s="12">
        <v>0</v>
      </c>
      <c r="AP33" s="13">
        <v>7.2535206860019005E-2</v>
      </c>
      <c r="AQ33" s="12">
        <v>0</v>
      </c>
      <c r="AR33" s="14">
        <v>0</v>
      </c>
      <c r="AS33" s="12">
        <v>0</v>
      </c>
      <c r="AT33" s="14">
        <v>0</v>
      </c>
      <c r="AU33" s="12">
        <v>0</v>
      </c>
      <c r="AV33" s="14">
        <v>0</v>
      </c>
      <c r="AW33" s="12">
        <v>0</v>
      </c>
      <c r="AX33" s="14">
        <v>0</v>
      </c>
      <c r="AY33" s="12">
        <v>-10.770735023422963</v>
      </c>
      <c r="AZ33" s="14">
        <v>0</v>
      </c>
      <c r="BA33" s="12">
        <v>0</v>
      </c>
      <c r="BB33" s="14">
        <v>0</v>
      </c>
      <c r="BC33" s="12">
        <v>0.70044375228222122</v>
      </c>
      <c r="BD33" s="15">
        <v>-5.7991397004441056</v>
      </c>
      <c r="BE33" s="16">
        <f t="shared" si="0"/>
        <v>25.901815493648805</v>
      </c>
    </row>
    <row r="34" spans="1:57" x14ac:dyDescent="0.15">
      <c r="A34" s="1">
        <v>26</v>
      </c>
      <c r="B34" s="6" t="s">
        <v>29</v>
      </c>
      <c r="C34" s="20" t="s">
        <v>61</v>
      </c>
      <c r="D34" s="10">
        <v>0</v>
      </c>
      <c r="E34" s="11">
        <v>0</v>
      </c>
      <c r="F34" s="10">
        <v>0</v>
      </c>
      <c r="G34" s="12">
        <v>0</v>
      </c>
      <c r="H34" s="10">
        <v>0</v>
      </c>
      <c r="I34" s="12">
        <v>0</v>
      </c>
      <c r="J34" s="10">
        <v>0</v>
      </c>
      <c r="K34" s="12">
        <v>0</v>
      </c>
      <c r="L34" s="10">
        <v>0</v>
      </c>
      <c r="M34" s="12">
        <v>3.2774560120646325E-4</v>
      </c>
      <c r="N34" s="10">
        <v>0</v>
      </c>
      <c r="O34" s="12">
        <v>0</v>
      </c>
      <c r="P34" s="10">
        <v>0</v>
      </c>
      <c r="Q34" s="12">
        <v>0</v>
      </c>
      <c r="R34" s="10">
        <v>0</v>
      </c>
      <c r="S34" s="12">
        <v>0</v>
      </c>
      <c r="T34" s="10">
        <v>0</v>
      </c>
      <c r="U34" s="12">
        <v>0</v>
      </c>
      <c r="V34" s="10">
        <v>0</v>
      </c>
      <c r="W34" s="12">
        <v>0</v>
      </c>
      <c r="X34" s="10">
        <v>0.59387502938611147</v>
      </c>
      <c r="Y34" s="12">
        <v>0</v>
      </c>
      <c r="Z34" s="10">
        <v>0</v>
      </c>
      <c r="AA34" s="12">
        <v>0</v>
      </c>
      <c r="AB34" s="10">
        <v>9.8323680361938975E-4</v>
      </c>
      <c r="AC34" s="12">
        <v>0.1140554692198492</v>
      </c>
      <c r="AD34" s="10">
        <v>0</v>
      </c>
      <c r="AE34" s="12">
        <v>0</v>
      </c>
      <c r="AF34" s="10">
        <v>0</v>
      </c>
      <c r="AG34" s="12">
        <v>1.310982404825853E-3</v>
      </c>
      <c r="AH34" s="10">
        <v>1.7698262465149012E-2</v>
      </c>
      <c r="AI34" s="12">
        <v>40.262891617011597</v>
      </c>
      <c r="AJ34" s="10">
        <v>9.8510495354626642</v>
      </c>
      <c r="AK34" s="12">
        <v>233.76028936769418</v>
      </c>
      <c r="AL34" s="10">
        <v>4.2990390510251784</v>
      </c>
      <c r="AM34" s="12">
        <v>13.87183257106356</v>
      </c>
      <c r="AN34" s="13">
        <v>190.31793767337874</v>
      </c>
      <c r="AO34" s="12">
        <v>0</v>
      </c>
      <c r="AP34" s="13">
        <v>0.65942414962740414</v>
      </c>
      <c r="AQ34" s="12">
        <v>9.5042044645265964</v>
      </c>
      <c r="AR34" s="14">
        <v>3.9314834849270817</v>
      </c>
      <c r="AS34" s="12">
        <v>0</v>
      </c>
      <c r="AT34" s="14">
        <v>15.92951359679763</v>
      </c>
      <c r="AU34" s="12">
        <v>4.7019918193804563E-2</v>
      </c>
      <c r="AV34" s="14">
        <v>3.2774560120646325E-4</v>
      </c>
      <c r="AW34" s="12">
        <v>-0.12238785388828023</v>
      </c>
      <c r="AX34" s="14">
        <v>0</v>
      </c>
      <c r="AY34" s="12">
        <v>-0.21755911087028235</v>
      </c>
      <c r="AZ34" s="14">
        <v>1.1205072210975745E-4</v>
      </c>
      <c r="BA34" s="12">
        <v>0.75929362300638004</v>
      </c>
      <c r="BB34" s="14">
        <v>9.2292924317109726E-3</v>
      </c>
      <c r="BC34" s="12">
        <v>4.260692815684022E-3</v>
      </c>
      <c r="BD34" s="15">
        <v>-0.3393355771131733</v>
      </c>
      <c r="BE34" s="16">
        <f t="shared" si="0"/>
        <v>523.25687701829452</v>
      </c>
    </row>
    <row r="35" spans="1:57" x14ac:dyDescent="0.15">
      <c r="A35" s="1">
        <v>27</v>
      </c>
      <c r="B35" s="5" t="s">
        <v>30</v>
      </c>
      <c r="C35" s="20" t="s">
        <v>62</v>
      </c>
      <c r="D35" s="10">
        <v>0.57981611817117329</v>
      </c>
      <c r="E35" s="11">
        <v>4.0779306613494E-2</v>
      </c>
      <c r="F35" s="10">
        <v>9.3745532444813786E-4</v>
      </c>
      <c r="G35" s="12">
        <v>0.108744817635984</v>
      </c>
      <c r="H35" s="10">
        <v>0</v>
      </c>
      <c r="I35" s="12">
        <v>0</v>
      </c>
      <c r="J35" s="10">
        <v>0</v>
      </c>
      <c r="K35" s="12">
        <v>6.0952328056590899E-2</v>
      </c>
      <c r="L35" s="10">
        <v>2.7861210115793762</v>
      </c>
      <c r="M35" s="12">
        <v>0.24139474604539549</v>
      </c>
      <c r="N35" s="10">
        <v>0.43591672586838415</v>
      </c>
      <c r="O35" s="12">
        <v>0.27842423136109695</v>
      </c>
      <c r="P35" s="10">
        <v>1.2725956029383472</v>
      </c>
      <c r="Q35" s="12">
        <v>0.13077501776051523</v>
      </c>
      <c r="R35" s="10">
        <v>1.2655646880049861E-2</v>
      </c>
      <c r="S35" s="12">
        <v>3.1446938858612787</v>
      </c>
      <c r="T35" s="10">
        <v>2.5170675461432501</v>
      </c>
      <c r="U35" s="12">
        <v>4.4247891313952108</v>
      </c>
      <c r="V35" s="10">
        <v>1.0419815931241052</v>
      </c>
      <c r="W35" s="12">
        <v>4.2063620407987949</v>
      </c>
      <c r="X35" s="10">
        <v>4.2171427770299488</v>
      </c>
      <c r="Y35" s="12">
        <v>0</v>
      </c>
      <c r="Z35" s="10">
        <v>1.6335159028508803</v>
      </c>
      <c r="AA35" s="12">
        <v>1.1244776616755414</v>
      </c>
      <c r="AB35" s="10">
        <v>8.0621157902539861E-2</v>
      </c>
      <c r="AC35" s="12">
        <v>0.67637401658933149</v>
      </c>
      <c r="AD35" s="10">
        <v>8.8509844457770921</v>
      </c>
      <c r="AE35" s="12">
        <v>6.1286141835797014</v>
      </c>
      <c r="AF35" s="10">
        <v>2.1411479610395467</v>
      </c>
      <c r="AG35" s="12">
        <v>1.3119687265651689</v>
      </c>
      <c r="AH35" s="10">
        <v>0.81324249395875969</v>
      </c>
      <c r="AI35" s="12">
        <v>0.28733005694335423</v>
      </c>
      <c r="AJ35" s="10">
        <v>0.77246318734526564</v>
      </c>
      <c r="AK35" s="12">
        <v>2.1711465314218872</v>
      </c>
      <c r="AL35" s="10">
        <v>0.96229789054601356</v>
      </c>
      <c r="AM35" s="12">
        <v>0.299048248498956</v>
      </c>
      <c r="AN35" s="13">
        <v>309.87351385802089</v>
      </c>
      <c r="AO35" s="12">
        <v>0</v>
      </c>
      <c r="AP35" s="13">
        <v>1.1469765894622967</v>
      </c>
      <c r="AQ35" s="12">
        <v>3.8849161204761922</v>
      </c>
      <c r="AR35" s="14">
        <v>-5.8570443267178982</v>
      </c>
      <c r="AS35" s="12">
        <v>0</v>
      </c>
      <c r="AT35" s="14">
        <v>1.9993491918716177</v>
      </c>
      <c r="AU35" s="12">
        <v>-3.9861535200990554E-2</v>
      </c>
      <c r="AV35" s="14">
        <v>-3.587016188627358E-2</v>
      </c>
      <c r="AW35" s="12">
        <v>-0.13083913275860626</v>
      </c>
      <c r="AX35" s="14">
        <v>3.7142762297819897E-2</v>
      </c>
      <c r="AY35" s="12">
        <v>-5.0431070088975307</v>
      </c>
      <c r="AZ35" s="14">
        <v>-7.4384218230013718E-2</v>
      </c>
      <c r="BA35" s="12">
        <v>-3.3337375721833902</v>
      </c>
      <c r="BB35" s="14">
        <v>-0.18035771216404589</v>
      </c>
      <c r="BC35" s="12">
        <v>16.05204752052547</v>
      </c>
      <c r="BD35" s="15">
        <v>-5.9861572566351979</v>
      </c>
      <c r="BE35" s="16">
        <f t="shared" si="0"/>
        <v>365.06696956526179</v>
      </c>
    </row>
    <row r="36" spans="1:57" x14ac:dyDescent="0.15">
      <c r="A36" s="1">
        <v>28</v>
      </c>
      <c r="B36" s="6" t="s">
        <v>31</v>
      </c>
      <c r="C36" s="20" t="s">
        <v>63</v>
      </c>
      <c r="D36" s="10">
        <v>1.6612443442148566</v>
      </c>
      <c r="E36" s="11">
        <v>0.2698275057232023</v>
      </c>
      <c r="F36" s="10">
        <v>1.1876210639225455E-2</v>
      </c>
      <c r="G36" s="12">
        <v>0.25415090767942478</v>
      </c>
      <c r="H36" s="10">
        <v>0</v>
      </c>
      <c r="I36" s="12">
        <v>0</v>
      </c>
      <c r="J36" s="10">
        <v>0</v>
      </c>
      <c r="K36" s="12">
        <v>6.1774266405911632E-2</v>
      </c>
      <c r="L36" s="10">
        <v>19.075098323440116</v>
      </c>
      <c r="M36" s="12">
        <v>1.9567244649187858</v>
      </c>
      <c r="N36" s="10">
        <v>1.4736002161150943</v>
      </c>
      <c r="O36" s="12">
        <v>0.69262060447962859</v>
      </c>
      <c r="P36" s="10">
        <v>2.4883036531305178</v>
      </c>
      <c r="Q36" s="12">
        <v>0.41281708181947679</v>
      </c>
      <c r="R36" s="10">
        <v>2.6127663406296003E-2</v>
      </c>
      <c r="S36" s="12">
        <v>11.74224698321499</v>
      </c>
      <c r="T36" s="10">
        <v>9.2976477852368244</v>
      </c>
      <c r="U36" s="12">
        <v>14.659519364634333</v>
      </c>
      <c r="V36" s="10">
        <v>9.7242412713978013</v>
      </c>
      <c r="W36" s="12">
        <v>6.8330965533847579</v>
      </c>
      <c r="X36" s="10">
        <v>30.009759140046018</v>
      </c>
      <c r="Y36" s="12">
        <v>0</v>
      </c>
      <c r="Z36" s="10">
        <v>16.232879750118922</v>
      </c>
      <c r="AA36" s="12">
        <v>7.3114703179327583</v>
      </c>
      <c r="AB36" s="10">
        <v>0.67029332847788459</v>
      </c>
      <c r="AC36" s="12">
        <v>3.4692786519305394</v>
      </c>
      <c r="AD36" s="10">
        <v>9.238741780466265</v>
      </c>
      <c r="AE36" s="12">
        <v>6.8692002337280034</v>
      </c>
      <c r="AF36" s="10">
        <v>8.3233234643947682</v>
      </c>
      <c r="AG36" s="12">
        <v>2.6018402268415128</v>
      </c>
      <c r="AH36" s="10">
        <v>8.5679734035628119</v>
      </c>
      <c r="AI36" s="12">
        <v>9.4073839715432666</v>
      </c>
      <c r="AJ36" s="10">
        <v>10.682413945770509</v>
      </c>
      <c r="AK36" s="12">
        <v>11.435840748722972</v>
      </c>
      <c r="AL36" s="10">
        <v>1.5215801070975652</v>
      </c>
      <c r="AM36" s="12">
        <v>4.9595055629405502</v>
      </c>
      <c r="AN36" s="13">
        <v>914.79410244030032</v>
      </c>
      <c r="AO36" s="12">
        <v>0</v>
      </c>
      <c r="AP36" s="13">
        <v>2.1852227576174835E-2</v>
      </c>
      <c r="AQ36" s="12">
        <v>-35.950172095137816</v>
      </c>
      <c r="AR36" s="14">
        <v>-4.8684184791882679</v>
      </c>
      <c r="AS36" s="12">
        <v>0</v>
      </c>
      <c r="AT36" s="14">
        <v>12.925699750523503</v>
      </c>
      <c r="AU36" s="12">
        <v>2.5444036463540511</v>
      </c>
      <c r="AV36" s="14">
        <v>-0.14711401472595975</v>
      </c>
      <c r="AW36" s="12">
        <v>-2.4393687218830333</v>
      </c>
      <c r="AX36" s="14">
        <v>0.51608490105368388</v>
      </c>
      <c r="AY36" s="12">
        <v>43.190021450950837</v>
      </c>
      <c r="AZ36" s="14">
        <v>0.34050590564342742</v>
      </c>
      <c r="BA36" s="12">
        <v>17.338816762880043</v>
      </c>
      <c r="BB36" s="14">
        <v>1.8126387706044915</v>
      </c>
      <c r="BC36" s="12">
        <v>35.786347994965276</v>
      </c>
      <c r="BD36" s="15">
        <v>-237.34557259156142</v>
      </c>
      <c r="BE36" s="16">
        <f t="shared" si="0"/>
        <v>960.46222978177116</v>
      </c>
    </row>
    <row r="37" spans="1:57" x14ac:dyDescent="0.15">
      <c r="A37" s="1">
        <v>29</v>
      </c>
      <c r="B37" s="5" t="s">
        <v>32</v>
      </c>
      <c r="C37" s="20" t="s">
        <v>64</v>
      </c>
      <c r="D37" s="10">
        <v>24.948925334472751</v>
      </c>
      <c r="E37" s="11">
        <v>1.0485271254584363</v>
      </c>
      <c r="F37" s="10">
        <v>8.0270019173851598E-2</v>
      </c>
      <c r="G37" s="12">
        <v>1.2982560739993083</v>
      </c>
      <c r="H37" s="10">
        <v>0</v>
      </c>
      <c r="I37" s="12">
        <v>0</v>
      </c>
      <c r="J37" s="10">
        <v>0</v>
      </c>
      <c r="K37" s="12">
        <v>7.2487077134903155E-2</v>
      </c>
      <c r="L37" s="10">
        <v>22.976182636751879</v>
      </c>
      <c r="M37" s="12">
        <v>1.7297074270587605</v>
      </c>
      <c r="N37" s="10">
        <v>4.7771810022215844</v>
      </c>
      <c r="O37" s="12">
        <v>1.5128668891516195</v>
      </c>
      <c r="P37" s="10">
        <v>8.2884369103888833</v>
      </c>
      <c r="Q37" s="12">
        <v>0.65721078198590999</v>
      </c>
      <c r="R37" s="10">
        <v>7.1908558843242057E-2</v>
      </c>
      <c r="S37" s="12">
        <v>13.802541283081521</v>
      </c>
      <c r="T37" s="10">
        <v>3.8351231383062427</v>
      </c>
      <c r="U37" s="12">
        <v>2.3986242535075237</v>
      </c>
      <c r="V37" s="10">
        <v>23.991816841962311</v>
      </c>
      <c r="W37" s="12">
        <v>2.826731022434732</v>
      </c>
      <c r="X37" s="10">
        <v>36.377369314349863</v>
      </c>
      <c r="Y37" s="12">
        <v>0.24694179509733508</v>
      </c>
      <c r="Z37" s="10">
        <v>12.267934597070321</v>
      </c>
      <c r="AA37" s="12">
        <v>13.371647360710778</v>
      </c>
      <c r="AB37" s="10">
        <v>0.35341105664042993</v>
      </c>
      <c r="AC37" s="12">
        <v>19.16446707775707</v>
      </c>
      <c r="AD37" s="10">
        <v>8.0699240804156229</v>
      </c>
      <c r="AE37" s="12">
        <v>7.942829883390357</v>
      </c>
      <c r="AF37" s="10">
        <v>8.68198297661624</v>
      </c>
      <c r="AG37" s="12">
        <v>6.4901655086191257</v>
      </c>
      <c r="AH37" s="10">
        <v>12.565602584840018</v>
      </c>
      <c r="AI37" s="12">
        <v>17.508897932296378</v>
      </c>
      <c r="AJ37" s="10">
        <v>7.4255342042699795</v>
      </c>
      <c r="AK37" s="12">
        <v>17.855619820672317</v>
      </c>
      <c r="AL37" s="10">
        <v>10.937904973814694</v>
      </c>
      <c r="AM37" s="12">
        <v>7.4812772731407087</v>
      </c>
      <c r="AN37" s="13">
        <v>306.26022440543397</v>
      </c>
      <c r="AO37" s="12">
        <v>0</v>
      </c>
      <c r="AP37" s="13">
        <v>0.54182262942349813</v>
      </c>
      <c r="AQ37" s="12">
        <v>-9.0050722984492531</v>
      </c>
      <c r="AR37" s="14">
        <v>-1.4443586656287213</v>
      </c>
      <c r="AS37" s="12">
        <v>0</v>
      </c>
      <c r="AT37" s="14">
        <v>1.9764825073924617</v>
      </c>
      <c r="AU37" s="12">
        <v>1.0307499042334642</v>
      </c>
      <c r="AV37" s="14">
        <v>0.25770896059939774</v>
      </c>
      <c r="AW37" s="12">
        <v>1.0383825794631725</v>
      </c>
      <c r="AX37" s="14">
        <v>0.66768621878983325</v>
      </c>
      <c r="AY37" s="12">
        <v>17.776131198939559</v>
      </c>
      <c r="AZ37" s="14">
        <v>0.92045450200024903</v>
      </c>
      <c r="BA37" s="12">
        <v>5.2108746299666908</v>
      </c>
      <c r="BB37" s="14">
        <v>0.16160170878780455</v>
      </c>
      <c r="BC37" s="12">
        <v>1.1399457584064339</v>
      </c>
      <c r="BD37" s="15">
        <v>-4.1637109726943518</v>
      </c>
      <c r="BE37" s="16">
        <f t="shared" si="0"/>
        <v>623.42722988229889</v>
      </c>
    </row>
    <row r="38" spans="1:57" x14ac:dyDescent="0.15">
      <c r="A38" s="1">
        <v>30</v>
      </c>
      <c r="B38" s="6" t="s">
        <v>33</v>
      </c>
      <c r="C38" s="20" t="s">
        <v>160</v>
      </c>
      <c r="D38" s="10">
        <v>0.2768488416807689</v>
      </c>
      <c r="E38" s="11">
        <v>2.1249362848304636E-2</v>
      </c>
      <c r="F38" s="10">
        <v>0</v>
      </c>
      <c r="G38" s="12">
        <v>1.1535368403365371E-2</v>
      </c>
      <c r="H38" s="10">
        <v>0</v>
      </c>
      <c r="I38" s="12">
        <v>0</v>
      </c>
      <c r="J38" s="10">
        <v>0</v>
      </c>
      <c r="K38" s="12">
        <v>7.8949172390747252E-2</v>
      </c>
      <c r="L38" s="10">
        <v>0.86697890977802372</v>
      </c>
      <c r="M38" s="12">
        <v>7.7104830906705391E-2</v>
      </c>
      <c r="N38" s="10">
        <v>0.1754590246617154</v>
      </c>
      <c r="O38" s="12">
        <v>8.1961828129175018E-2</v>
      </c>
      <c r="P38" s="10">
        <v>0.27624171702796024</v>
      </c>
      <c r="Q38" s="12">
        <v>0.12446055382578428</v>
      </c>
      <c r="R38" s="10">
        <v>1.2142493056174074E-3</v>
      </c>
      <c r="S38" s="12">
        <v>0.54701931218064215</v>
      </c>
      <c r="T38" s="10">
        <v>0.77590530628952337</v>
      </c>
      <c r="U38" s="12">
        <v>1.4728844077139154</v>
      </c>
      <c r="V38" s="10">
        <v>0.58769666391882525</v>
      </c>
      <c r="W38" s="12">
        <v>0.35941779446275263</v>
      </c>
      <c r="X38" s="10">
        <v>2.3453225338000228</v>
      </c>
      <c r="Y38" s="12">
        <v>3.5213229862904823E-2</v>
      </c>
      <c r="Z38" s="10">
        <v>0.86940250282206377</v>
      </c>
      <c r="AA38" s="12">
        <v>0.41648751182677085</v>
      </c>
      <c r="AB38" s="10">
        <v>5.4034094099974644E-2</v>
      </c>
      <c r="AC38" s="12">
        <v>0.65994449760306106</v>
      </c>
      <c r="AD38" s="10">
        <v>0.9173653503939514</v>
      </c>
      <c r="AE38" s="12">
        <v>0.85604576046027236</v>
      </c>
      <c r="AF38" s="10">
        <v>0.49480659203909355</v>
      </c>
      <c r="AG38" s="12">
        <v>1.3836370837510361</v>
      </c>
      <c r="AH38" s="10">
        <v>0.56037605454243355</v>
      </c>
      <c r="AI38" s="12">
        <v>8.5398153664072289</v>
      </c>
      <c r="AJ38" s="10">
        <v>0.99507730595346555</v>
      </c>
      <c r="AK38" s="12">
        <v>29.304692741770516</v>
      </c>
      <c r="AL38" s="10">
        <v>24.202417159566167</v>
      </c>
      <c r="AM38" s="12">
        <v>13.181890461782576</v>
      </c>
      <c r="AN38" s="13">
        <v>525.16828880140406</v>
      </c>
      <c r="AO38" s="12">
        <v>0</v>
      </c>
      <c r="AP38" s="13">
        <v>0.61319589933679075</v>
      </c>
      <c r="AQ38" s="12">
        <v>0.19753675804231996</v>
      </c>
      <c r="AR38" s="14">
        <v>1.698468604240988E-2</v>
      </c>
      <c r="AS38" s="12">
        <v>0</v>
      </c>
      <c r="AT38" s="14">
        <v>0.38033783783573827</v>
      </c>
      <c r="AU38" s="12">
        <v>-3.254865717813013E-2</v>
      </c>
      <c r="AV38" s="14">
        <v>-3.164174492376081E-2</v>
      </c>
      <c r="AW38" s="12">
        <v>-0.243006602522362</v>
      </c>
      <c r="AX38" s="14">
        <v>6.9370088550178288E-3</v>
      </c>
      <c r="AY38" s="12">
        <v>0.45408787600940326</v>
      </c>
      <c r="AZ38" s="14">
        <v>-2.9238107630928718E-2</v>
      </c>
      <c r="BA38" s="12">
        <v>-0.22953929858780064</v>
      </c>
      <c r="BB38" s="14">
        <v>-2.6534885926460798E-2</v>
      </c>
      <c r="BC38" s="12">
        <v>3.7574944762330675</v>
      </c>
      <c r="BD38" s="15">
        <v>-0.97866266790274403</v>
      </c>
      <c r="BE38" s="16">
        <f t="shared" si="0"/>
        <v>619.57514696929218</v>
      </c>
    </row>
    <row r="39" spans="1:57" x14ac:dyDescent="0.15">
      <c r="A39" s="1">
        <v>31</v>
      </c>
      <c r="B39" s="6" t="s">
        <v>34</v>
      </c>
      <c r="C39" s="20" t="s">
        <v>161</v>
      </c>
      <c r="D39" s="10">
        <v>0.60434028941471618</v>
      </c>
      <c r="E39" s="11">
        <v>6.6968534421375542E-2</v>
      </c>
      <c r="F39" s="10">
        <v>4.0586990558409415E-4</v>
      </c>
      <c r="G39" s="12">
        <v>2.5569804051797932E-2</v>
      </c>
      <c r="H39" s="10">
        <v>0</v>
      </c>
      <c r="I39" s="12">
        <v>0</v>
      </c>
      <c r="J39" s="10">
        <v>0</v>
      </c>
      <c r="K39" s="12">
        <v>5.2778441784460471E-2</v>
      </c>
      <c r="L39" s="10">
        <v>3.5988517322429994</v>
      </c>
      <c r="M39" s="12">
        <v>0.20902300137580848</v>
      </c>
      <c r="N39" s="10">
        <v>1.3580407040843789</v>
      </c>
      <c r="O39" s="12">
        <v>2.2144262048668177</v>
      </c>
      <c r="P39" s="10">
        <v>10.497013368121426</v>
      </c>
      <c r="Q39" s="12">
        <v>0.21592278977073809</v>
      </c>
      <c r="R39" s="10">
        <v>1.6234796223363766E-3</v>
      </c>
      <c r="S39" s="12">
        <v>0.90996032831953888</v>
      </c>
      <c r="T39" s="10">
        <v>2.4607892375563623</v>
      </c>
      <c r="U39" s="12">
        <v>2.3361871765420457</v>
      </c>
      <c r="V39" s="10">
        <v>1.0572911040465651</v>
      </c>
      <c r="W39" s="12">
        <v>0.7382773582574671</v>
      </c>
      <c r="X39" s="10">
        <v>3.3703436959703175</v>
      </c>
      <c r="Y39" s="12">
        <v>1.9887625373620613E-2</v>
      </c>
      <c r="Z39" s="10">
        <v>2.6495187436529664</v>
      </c>
      <c r="AA39" s="12">
        <v>0.62585139441067306</v>
      </c>
      <c r="AB39" s="10">
        <v>5.5198307159436806E-2</v>
      </c>
      <c r="AC39" s="12">
        <v>0.55644764055579299</v>
      </c>
      <c r="AD39" s="10">
        <v>0.60921072828172518</v>
      </c>
      <c r="AE39" s="12">
        <v>0.67780274232543714</v>
      </c>
      <c r="AF39" s="10">
        <v>0.54589502301060655</v>
      </c>
      <c r="AG39" s="12">
        <v>0.55238894149995199</v>
      </c>
      <c r="AH39" s="10">
        <v>4.2234822375080832</v>
      </c>
      <c r="AI39" s="12">
        <v>0.22972236656059725</v>
      </c>
      <c r="AJ39" s="10">
        <v>1.4842662447210322</v>
      </c>
      <c r="AK39" s="12">
        <v>8.3641670142770117</v>
      </c>
      <c r="AL39" s="10">
        <v>0.30562003890482287</v>
      </c>
      <c r="AM39" s="12">
        <v>2.8183606243759494</v>
      </c>
      <c r="AN39" s="13">
        <v>129.83494170701263</v>
      </c>
      <c r="AO39" s="12">
        <v>1266.8319954218989</v>
      </c>
      <c r="AP39" s="13">
        <v>94.518577742518247</v>
      </c>
      <c r="AQ39" s="12">
        <v>0.38958798244513826</v>
      </c>
      <c r="AR39" s="14">
        <v>1.3896285961861778</v>
      </c>
      <c r="AS39" s="12">
        <v>0</v>
      </c>
      <c r="AT39" s="14">
        <v>2.3574431365305859</v>
      </c>
      <c r="AU39" s="12">
        <v>-9.6673253276421539E-3</v>
      </c>
      <c r="AV39" s="14">
        <v>5.6270359927575175E-3</v>
      </c>
      <c r="AW39" s="12">
        <v>-0.67408157987716055</v>
      </c>
      <c r="AX39" s="14">
        <v>0.27341390766936424</v>
      </c>
      <c r="AY39" s="12">
        <v>0.20342840334558665</v>
      </c>
      <c r="AZ39" s="14">
        <v>3.705857688509491E-2</v>
      </c>
      <c r="BA39" s="12">
        <v>-0.16866666437614788</v>
      </c>
      <c r="BB39" s="14">
        <v>0.63337588647473231</v>
      </c>
      <c r="BC39" s="12">
        <v>8.5321971551888272</v>
      </c>
      <c r="BD39" s="15">
        <v>-2.0688484597190793</v>
      </c>
      <c r="BE39" s="16">
        <f t="shared" si="0"/>
        <v>1555.521644315821</v>
      </c>
    </row>
    <row r="40" spans="1:57" x14ac:dyDescent="0.15">
      <c r="A40" s="1">
        <v>32</v>
      </c>
      <c r="B40" s="6" t="s">
        <v>35</v>
      </c>
      <c r="C40" s="20" t="s">
        <v>162</v>
      </c>
      <c r="D40" s="10">
        <v>1.2010185368039043E-2</v>
      </c>
      <c r="E40" s="11">
        <v>4.4119048290755672E-3</v>
      </c>
      <c r="F40" s="10">
        <v>2.4510582383753152E-4</v>
      </c>
      <c r="G40" s="12">
        <v>5.392328124425692E-3</v>
      </c>
      <c r="H40" s="10">
        <v>0</v>
      </c>
      <c r="I40" s="12">
        <v>0</v>
      </c>
      <c r="J40" s="10">
        <v>0</v>
      </c>
      <c r="K40" s="12">
        <v>3.9343131900582508E-2</v>
      </c>
      <c r="L40" s="10">
        <v>0.59891243337234945</v>
      </c>
      <c r="M40" s="12">
        <v>9.3140213058261964E-3</v>
      </c>
      <c r="N40" s="10">
        <v>4.8776058943668772E-2</v>
      </c>
      <c r="O40" s="12">
        <v>3.4805026984929467E-2</v>
      </c>
      <c r="P40" s="10">
        <v>0.16201494955660833</v>
      </c>
      <c r="Q40" s="12">
        <v>1.2255291191876577E-2</v>
      </c>
      <c r="R40" s="10">
        <v>1.2255291191876575E-3</v>
      </c>
      <c r="S40" s="12">
        <v>0.12181759444725317</v>
      </c>
      <c r="T40" s="10">
        <v>1.0973387733206286</v>
      </c>
      <c r="U40" s="12">
        <v>0.52452646301231742</v>
      </c>
      <c r="V40" s="10">
        <v>0.26863598292593455</v>
      </c>
      <c r="W40" s="12">
        <v>0.21054590267643952</v>
      </c>
      <c r="X40" s="10">
        <v>1.1985674785655291</v>
      </c>
      <c r="Y40" s="12">
        <v>1.8873148435489925E-2</v>
      </c>
      <c r="Z40" s="10">
        <v>0.55295873857747113</v>
      </c>
      <c r="AA40" s="12">
        <v>0.18284894458279849</v>
      </c>
      <c r="AB40" s="10">
        <v>1.8873148435489925E-2</v>
      </c>
      <c r="AC40" s="12">
        <v>0.15735793890369523</v>
      </c>
      <c r="AD40" s="10">
        <v>0.11985674785655288</v>
      </c>
      <c r="AE40" s="12">
        <v>0.13186693322459195</v>
      </c>
      <c r="AF40" s="10">
        <v>0.23039947440727962</v>
      </c>
      <c r="AG40" s="12">
        <v>8.8483202405348876E-2</v>
      </c>
      <c r="AH40" s="10">
        <v>0.12892566333854158</v>
      </c>
      <c r="AI40" s="12">
        <v>0.18775106105954911</v>
      </c>
      <c r="AJ40" s="10">
        <v>3.644233388816418</v>
      </c>
      <c r="AK40" s="12">
        <v>13.14061342757774</v>
      </c>
      <c r="AL40" s="10">
        <v>9.1179366467561723E-2</v>
      </c>
      <c r="AM40" s="12">
        <v>0.548301727924558</v>
      </c>
      <c r="AN40" s="13">
        <v>61.569847630516399</v>
      </c>
      <c r="AO40" s="12">
        <v>693.11735671666293</v>
      </c>
      <c r="AP40" s="13">
        <v>0.38996336572551266</v>
      </c>
      <c r="AQ40" s="12">
        <v>-2.2634829010818343</v>
      </c>
      <c r="AR40" s="14">
        <v>-2.4395498680913752</v>
      </c>
      <c r="AS40" s="12">
        <v>0</v>
      </c>
      <c r="AT40" s="14">
        <v>0.88418213556342584</v>
      </c>
      <c r="AU40" s="12">
        <v>-7.4061772661760381E-2</v>
      </c>
      <c r="AV40" s="14">
        <v>-7.4389331529357075E-2</v>
      </c>
      <c r="AW40" s="12">
        <v>-0.34241565983605771</v>
      </c>
      <c r="AX40" s="14">
        <v>2.9412698860503783E-3</v>
      </c>
      <c r="AY40" s="12">
        <v>-3.2020294845553274</v>
      </c>
      <c r="AZ40" s="14">
        <v>3.4260128698695141E-3</v>
      </c>
      <c r="BA40" s="12">
        <v>-7.6453319391407037E-2</v>
      </c>
      <c r="BB40" s="14">
        <v>-0.33359673995994016</v>
      </c>
      <c r="BC40" s="12">
        <v>1.566961531793339</v>
      </c>
      <c r="BD40" s="15">
        <v>-1.2072023746938905</v>
      </c>
      <c r="BE40" s="16">
        <f t="shared" si="0"/>
        <v>771.11415828469831</v>
      </c>
    </row>
    <row r="41" spans="1:57" x14ac:dyDescent="0.15">
      <c r="A41" s="1">
        <v>33</v>
      </c>
      <c r="B41" s="6" t="s">
        <v>36</v>
      </c>
      <c r="C41" s="20" t="s">
        <v>163</v>
      </c>
      <c r="D41" s="10">
        <v>0.39880279408558539</v>
      </c>
      <c r="E41" s="11">
        <v>0.11665222744002214</v>
      </c>
      <c r="F41" s="10">
        <v>3.1814243847278774E-2</v>
      </c>
      <c r="G41" s="12">
        <v>2.635119187350363E-2</v>
      </c>
      <c r="H41" s="10">
        <v>0</v>
      </c>
      <c r="I41" s="12">
        <v>0</v>
      </c>
      <c r="J41" s="10">
        <v>0</v>
      </c>
      <c r="K41" s="12">
        <v>4.8206266264110433E-2</v>
      </c>
      <c r="L41" s="10">
        <v>0.78305803028376486</v>
      </c>
      <c r="M41" s="12">
        <v>1.5405806566045899</v>
      </c>
      <c r="N41" s="10">
        <v>0.15746443924410705</v>
      </c>
      <c r="O41" s="12">
        <v>0.10508341149555715</v>
      </c>
      <c r="P41" s="10">
        <v>0.44989839784030583</v>
      </c>
      <c r="Q41" s="12">
        <v>2.7912982026006401</v>
      </c>
      <c r="R41" s="10">
        <v>2.892203986116251E-3</v>
      </c>
      <c r="S41" s="12">
        <v>0.95603409541064976</v>
      </c>
      <c r="T41" s="10">
        <v>2.4005293084764889</v>
      </c>
      <c r="U41" s="12">
        <v>1.8763976749925326</v>
      </c>
      <c r="V41" s="10">
        <v>1.1543107464588418</v>
      </c>
      <c r="W41" s="12">
        <v>2.1042390778988018</v>
      </c>
      <c r="X41" s="10">
        <v>4.1670232319966045</v>
      </c>
      <c r="Y41" s="12">
        <v>1.5425087925953344E-2</v>
      </c>
      <c r="Z41" s="10">
        <v>5.708246600598109</v>
      </c>
      <c r="AA41" s="12">
        <v>0.37887872218122892</v>
      </c>
      <c r="AB41" s="10">
        <v>2.8279327864247795E-2</v>
      </c>
      <c r="AC41" s="12">
        <v>0.42290449396988744</v>
      </c>
      <c r="AD41" s="10">
        <v>0.16164206722405272</v>
      </c>
      <c r="AE41" s="12">
        <v>0.36377499025373294</v>
      </c>
      <c r="AF41" s="10">
        <v>0.49328145763204956</v>
      </c>
      <c r="AG41" s="12">
        <v>0.29500480658385769</v>
      </c>
      <c r="AH41" s="10">
        <v>0.21627258696180413</v>
      </c>
      <c r="AI41" s="12">
        <v>7.0055607663704764E-2</v>
      </c>
      <c r="AJ41" s="10">
        <v>3.7765756938709099</v>
      </c>
      <c r="AK41" s="12">
        <v>36.925732358741556</v>
      </c>
      <c r="AL41" s="10">
        <v>10.561043533302723</v>
      </c>
      <c r="AM41" s="12">
        <v>0.23716072686153264</v>
      </c>
      <c r="AN41" s="13">
        <v>21.389776613320432</v>
      </c>
      <c r="AO41" s="12">
        <v>406.28010545769126</v>
      </c>
      <c r="AP41" s="13">
        <v>19.016883920711269</v>
      </c>
      <c r="AQ41" s="12">
        <v>0.62924782382899491</v>
      </c>
      <c r="AR41" s="14">
        <v>3.7802956924575193E-2</v>
      </c>
      <c r="AS41" s="12">
        <v>0</v>
      </c>
      <c r="AT41" s="14">
        <v>-0.12861549066919978</v>
      </c>
      <c r="AU41" s="12">
        <v>-0.11475579931757382</v>
      </c>
      <c r="AV41" s="14">
        <v>-9.5167404337191033E-3</v>
      </c>
      <c r="AW41" s="12">
        <v>-0.15640720077048689</v>
      </c>
      <c r="AX41" s="14">
        <v>7.7394351909424288E-5</v>
      </c>
      <c r="AY41" s="12">
        <v>-1.2851723712830538</v>
      </c>
      <c r="AZ41" s="14">
        <v>-3.9811114245155849E-2</v>
      </c>
      <c r="BA41" s="12">
        <v>-7.8400556758569009E-2</v>
      </c>
      <c r="BB41" s="14">
        <v>-3.3082109390531605E-4</v>
      </c>
      <c r="BC41" s="12">
        <v>1.6366661001433411</v>
      </c>
      <c r="BD41" s="15">
        <v>-1.1309437131618745</v>
      </c>
      <c r="BE41" s="16">
        <f t="shared" si="0"/>
        <v>524.81152072167333</v>
      </c>
    </row>
    <row r="42" spans="1:57" x14ac:dyDescent="0.15">
      <c r="A42" s="1">
        <v>34</v>
      </c>
      <c r="B42" s="6" t="s">
        <v>37</v>
      </c>
      <c r="C42" s="20" t="s">
        <v>164</v>
      </c>
      <c r="D42" s="10">
        <v>6.944727979096589</v>
      </c>
      <c r="E42" s="11">
        <v>0.16683555841655204</v>
      </c>
      <c r="F42" s="10">
        <v>1.139673643832234E-2</v>
      </c>
      <c r="G42" s="12">
        <v>6.3315202435124118E-2</v>
      </c>
      <c r="H42" s="10">
        <v>0</v>
      </c>
      <c r="I42" s="12">
        <v>0</v>
      </c>
      <c r="J42" s="10">
        <v>0</v>
      </c>
      <c r="K42" s="12">
        <v>4.748922885013182E-2</v>
      </c>
      <c r="L42" s="10">
        <v>1.6244256035914786</v>
      </c>
      <c r="M42" s="12">
        <v>1.055464424593519</v>
      </c>
      <c r="N42" s="10">
        <v>0.59136399074405932</v>
      </c>
      <c r="O42" s="12">
        <v>0.5163354758584372</v>
      </c>
      <c r="P42" s="10">
        <v>2.0634424473606949</v>
      </c>
      <c r="Q42" s="12">
        <v>1.92066666586949</v>
      </c>
      <c r="R42" s="10">
        <v>1.2346464474849201E-2</v>
      </c>
      <c r="S42" s="12">
        <v>3.8125249146309979</v>
      </c>
      <c r="T42" s="10">
        <v>4.9908208319486578</v>
      </c>
      <c r="U42" s="12">
        <v>5.8949619227222314</v>
      </c>
      <c r="V42" s="10">
        <v>3.8524134921651267</v>
      </c>
      <c r="W42" s="12">
        <v>1.4097129822180383</v>
      </c>
      <c r="X42" s="10">
        <v>9.8230370817973309</v>
      </c>
      <c r="Y42" s="12">
        <v>0.12821328493112635</v>
      </c>
      <c r="Z42" s="10">
        <v>5.3219593406843577</v>
      </c>
      <c r="AA42" s="12">
        <v>1.375839348915247</v>
      </c>
      <c r="AB42" s="10">
        <v>0.13264534910158504</v>
      </c>
      <c r="AC42" s="12">
        <v>2.188489972170065</v>
      </c>
      <c r="AD42" s="10">
        <v>0.51823493193149084</v>
      </c>
      <c r="AE42" s="12">
        <v>1.9684696437080085</v>
      </c>
      <c r="AF42" s="10">
        <v>1.4875906812132411</v>
      </c>
      <c r="AG42" s="12">
        <v>2.2416747422155696</v>
      </c>
      <c r="AH42" s="10">
        <v>1.9798663801463308</v>
      </c>
      <c r="AI42" s="12">
        <v>3.1201731760029165</v>
      </c>
      <c r="AJ42" s="10">
        <v>3.0961133990775691</v>
      </c>
      <c r="AK42" s="12">
        <v>25.988674567533224</v>
      </c>
      <c r="AL42" s="10">
        <v>8.9742967931544904</v>
      </c>
      <c r="AM42" s="12">
        <v>3.48423559000488</v>
      </c>
      <c r="AN42" s="13">
        <v>56.498054588934309</v>
      </c>
      <c r="AO42" s="12">
        <v>1245.0285578042196</v>
      </c>
      <c r="AP42" s="13">
        <v>9.0281147152243477</v>
      </c>
      <c r="AQ42" s="12">
        <v>2.4352992481777749</v>
      </c>
      <c r="AR42" s="14">
        <v>0.2543833324443121</v>
      </c>
      <c r="AS42" s="12">
        <v>0</v>
      </c>
      <c r="AT42" s="14">
        <v>2.5794276860621137</v>
      </c>
      <c r="AU42" s="12">
        <v>-4.9156176665661078E-2</v>
      </c>
      <c r="AV42" s="14">
        <v>1.3376752320651643E-2</v>
      </c>
      <c r="AW42" s="12">
        <v>-0.52827848432468716</v>
      </c>
      <c r="AX42" s="14">
        <v>4.4664973283112851E-3</v>
      </c>
      <c r="AY42" s="12">
        <v>0.49817717548869173</v>
      </c>
      <c r="AZ42" s="14">
        <v>-5.1504609028995382E-2</v>
      </c>
      <c r="BA42" s="12">
        <v>-1.4556628676425341</v>
      </c>
      <c r="BB42" s="14">
        <v>5.1993709234268957E-3</v>
      </c>
      <c r="BC42" s="12">
        <v>5.0696482589803873</v>
      </c>
      <c r="BD42" s="15">
        <v>-2.4494329339644545</v>
      </c>
      <c r="BE42" s="16">
        <f t="shared" si="0"/>
        <v>1423.6884285624794</v>
      </c>
    </row>
    <row r="43" spans="1:57" x14ac:dyDescent="0.15">
      <c r="A43" s="1">
        <v>35</v>
      </c>
      <c r="B43" s="6" t="s">
        <v>38</v>
      </c>
      <c r="C43" s="20" t="s">
        <v>165</v>
      </c>
      <c r="D43" s="10">
        <v>4.8635939686026939</v>
      </c>
      <c r="E43" s="11">
        <v>7.656095666252212E-2</v>
      </c>
      <c r="F43" s="10">
        <v>5.5250174911098439E-3</v>
      </c>
      <c r="G43" s="12">
        <v>0.1554897779640913</v>
      </c>
      <c r="H43" s="10">
        <v>0</v>
      </c>
      <c r="I43" s="12">
        <v>0</v>
      </c>
      <c r="J43" s="10">
        <v>0</v>
      </c>
      <c r="K43" s="12">
        <v>0.11840027240321388</v>
      </c>
      <c r="L43" s="10">
        <v>2.1288924071869459</v>
      </c>
      <c r="M43" s="12">
        <v>0.56749822515828241</v>
      </c>
      <c r="N43" s="10">
        <v>0.63774487611667907</v>
      </c>
      <c r="O43" s="12">
        <v>0.51698377952527819</v>
      </c>
      <c r="P43" s="10">
        <v>3.1224241706900773</v>
      </c>
      <c r="Q43" s="12">
        <v>0.71193796814015409</v>
      </c>
      <c r="R43" s="10">
        <v>5.5250174911098439E-3</v>
      </c>
      <c r="S43" s="12">
        <v>16.872614129636442</v>
      </c>
      <c r="T43" s="10">
        <v>15.079351309664792</v>
      </c>
      <c r="U43" s="12">
        <v>10.930063173841301</v>
      </c>
      <c r="V43" s="10">
        <v>12.722536705599937</v>
      </c>
      <c r="W43" s="12">
        <v>2.5217758405851352</v>
      </c>
      <c r="X43" s="10">
        <v>19.453586586197758</v>
      </c>
      <c r="Y43" s="12">
        <v>9.7871738413945794E-2</v>
      </c>
      <c r="Z43" s="10">
        <v>4.6070752993725934</v>
      </c>
      <c r="AA43" s="12">
        <v>1.8074700078059343</v>
      </c>
      <c r="AB43" s="10">
        <v>0.37885834224753207</v>
      </c>
      <c r="AC43" s="12">
        <v>3.532064753245221</v>
      </c>
      <c r="AD43" s="10">
        <v>2.7048907060047762</v>
      </c>
      <c r="AE43" s="12">
        <v>8.0183789560264138</v>
      </c>
      <c r="AF43" s="10">
        <v>3.4673431197779343</v>
      </c>
      <c r="AG43" s="12">
        <v>16.909710675648181</v>
      </c>
      <c r="AH43" s="10">
        <v>7.7839603567607529</v>
      </c>
      <c r="AI43" s="12">
        <v>1.2604932761860599</v>
      </c>
      <c r="AJ43" s="10">
        <v>3.5486398057185511</v>
      </c>
      <c r="AK43" s="12">
        <v>17.674530954060391</v>
      </c>
      <c r="AL43" s="10">
        <v>7.8257926320505842</v>
      </c>
      <c r="AM43" s="12">
        <v>9.0807608907455357</v>
      </c>
      <c r="AN43" s="13">
        <v>207.20394168087941</v>
      </c>
      <c r="AO43" s="12">
        <v>1232.1617757798615</v>
      </c>
      <c r="AP43" s="13">
        <v>7.103593917141227</v>
      </c>
      <c r="AQ43" s="12">
        <v>-6.653605017937557</v>
      </c>
      <c r="AR43" s="14">
        <v>1.4096363582825944</v>
      </c>
      <c r="AS43" s="12">
        <v>0</v>
      </c>
      <c r="AT43" s="14">
        <v>3.6634880282096058</v>
      </c>
      <c r="AU43" s="12">
        <v>-1.5634652221509317E-2</v>
      </c>
      <c r="AV43" s="14">
        <v>1.3461184132839706E-2</v>
      </c>
      <c r="AW43" s="12">
        <v>-7.2127994448171459E-2</v>
      </c>
      <c r="AX43" s="14">
        <v>1.262861140825107E-2</v>
      </c>
      <c r="AY43" s="12">
        <v>2.0049285514770152</v>
      </c>
      <c r="AZ43" s="14">
        <v>-2.9987375053001794E-2</v>
      </c>
      <c r="BA43" s="12">
        <v>-9.078949437107775E-2</v>
      </c>
      <c r="BB43" s="14">
        <v>-0.16480165840058197</v>
      </c>
      <c r="BC43" s="12">
        <v>5.6844537101390129</v>
      </c>
      <c r="BD43" s="15">
        <v>-1.1656765504824209</v>
      </c>
      <c r="BE43" s="16">
        <f t="shared" si="0"/>
        <v>1630.2536307756391</v>
      </c>
    </row>
    <row r="44" spans="1:57" x14ac:dyDescent="0.15">
      <c r="A44" s="1">
        <v>36</v>
      </c>
      <c r="B44" s="6" t="s">
        <v>39</v>
      </c>
      <c r="C44" s="20" t="s">
        <v>166</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0.14703128349255731</v>
      </c>
      <c r="AO44" s="12">
        <v>445.30857097462217</v>
      </c>
      <c r="AP44" s="13">
        <v>0.21367136162227751</v>
      </c>
      <c r="AQ44" s="12">
        <v>-5.2520603078213837E-2</v>
      </c>
      <c r="AR44" s="14">
        <v>0</v>
      </c>
      <c r="AS44" s="12">
        <v>0</v>
      </c>
      <c r="AT44" s="14">
        <v>-2.6876723590256401E-2</v>
      </c>
      <c r="AU44" s="12">
        <v>0</v>
      </c>
      <c r="AV44" s="14">
        <v>0</v>
      </c>
      <c r="AW44" s="12">
        <v>0</v>
      </c>
      <c r="AX44" s="14">
        <v>0</v>
      </c>
      <c r="AY44" s="12">
        <v>0</v>
      </c>
      <c r="AZ44" s="14">
        <v>0</v>
      </c>
      <c r="BA44" s="12">
        <v>0</v>
      </c>
      <c r="BB44" s="14">
        <v>0</v>
      </c>
      <c r="BC44" s="12">
        <v>0</v>
      </c>
      <c r="BD44" s="15">
        <v>0</v>
      </c>
      <c r="BE44" s="16">
        <f t="shared" si="0"/>
        <v>445.58987629306853</v>
      </c>
    </row>
    <row r="45" spans="1:57" ht="14" customHeight="1" x14ac:dyDescent="0.15">
      <c r="A45" s="1">
        <v>37</v>
      </c>
      <c r="B45" s="95" t="s">
        <v>82</v>
      </c>
      <c r="C45" s="95"/>
      <c r="D45" s="10">
        <v>14355.62</v>
      </c>
      <c r="E45" s="11">
        <v>15.560000000000002</v>
      </c>
      <c r="F45" s="10">
        <v>1.592111814496052</v>
      </c>
      <c r="G45" s="12">
        <v>40.514328852522894</v>
      </c>
      <c r="H45" s="10">
        <v>431.25437369127553</v>
      </c>
      <c r="I45" s="12">
        <v>14428.09</v>
      </c>
      <c r="J45" s="10">
        <v>3666.44</v>
      </c>
      <c r="K45" s="12">
        <v>1311.7297225528891</v>
      </c>
      <c r="L45" s="10">
        <v>0</v>
      </c>
      <c r="M45" s="12">
        <v>14047.69</v>
      </c>
      <c r="N45" s="10">
        <v>39.382874124028881</v>
      </c>
      <c r="O45" s="12">
        <v>17.913999751954027</v>
      </c>
      <c r="P45" s="10">
        <v>486.60858609852068</v>
      </c>
      <c r="Q45" s="12">
        <v>26.777203501123264</v>
      </c>
      <c r="R45" s="10">
        <v>17.149974205840703</v>
      </c>
      <c r="S45" s="12">
        <v>2814.95</v>
      </c>
      <c r="T45" s="10">
        <v>478.91462749269067</v>
      </c>
      <c r="U45" s="12">
        <v>242.55187603903175</v>
      </c>
      <c r="V45" s="10">
        <v>10600.010935740811</v>
      </c>
      <c r="W45" s="12">
        <v>29.608458333582046</v>
      </c>
      <c r="X45" s="10">
        <v>217.08620629928032</v>
      </c>
      <c r="Y45" s="12">
        <v>217.01659825653334</v>
      </c>
      <c r="Z45" s="10">
        <v>34.88780982429828</v>
      </c>
      <c r="AA45" s="12">
        <v>103.28196326220018</v>
      </c>
      <c r="AB45" s="10">
        <v>3.8179148311305871</v>
      </c>
      <c r="AC45" s="12">
        <v>44.511034730332</v>
      </c>
      <c r="AD45" s="10">
        <v>7.5749240619841576</v>
      </c>
      <c r="AE45" s="12">
        <v>58.946579457021947</v>
      </c>
      <c r="AF45" s="10">
        <v>102.38111888952858</v>
      </c>
      <c r="AG45" s="12">
        <v>85.163991738754845</v>
      </c>
      <c r="AH45" s="10">
        <v>142.01301518401186</v>
      </c>
      <c r="AI45" s="12">
        <v>53.169137539059747</v>
      </c>
      <c r="AJ45" s="10">
        <v>70.441861266952401</v>
      </c>
      <c r="AK45" s="12">
        <v>73.565593917246375</v>
      </c>
      <c r="AL45" s="10">
        <v>231.22100357988705</v>
      </c>
      <c r="AM45" s="12">
        <v>29.40984902876799</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95" t="s">
        <v>83</v>
      </c>
      <c r="C46" s="95"/>
      <c r="D46" s="17">
        <f>SUM(D9:D45)</f>
        <v>21675.58702081869</v>
      </c>
      <c r="E46" s="18">
        <f t="shared" ref="E46:AM46" si="1">SUM(E9:E45)</f>
        <v>148.11775254550611</v>
      </c>
      <c r="F46" s="17">
        <f t="shared" si="1"/>
        <v>4.0964386998728433</v>
      </c>
      <c r="G46" s="18">
        <f t="shared" si="1"/>
        <v>95.216461782644359</v>
      </c>
      <c r="H46" s="17">
        <f t="shared" si="1"/>
        <v>452.30172955334899</v>
      </c>
      <c r="I46" s="18">
        <f t="shared" si="1"/>
        <v>17145.502802958086</v>
      </c>
      <c r="J46" s="17">
        <f t="shared" si="1"/>
        <v>4351.9045690975854</v>
      </c>
      <c r="K46" s="18">
        <f t="shared" si="1"/>
        <v>4859.5004551477459</v>
      </c>
      <c r="L46" s="17">
        <f t="shared" si="1"/>
        <v>1625.3312533255714</v>
      </c>
      <c r="M46" s="18">
        <f t="shared" si="1"/>
        <v>14703.013739231512</v>
      </c>
      <c r="N46" s="17">
        <f t="shared" si="1"/>
        <v>1241.948942948449</v>
      </c>
      <c r="O46" s="18">
        <f t="shared" si="1"/>
        <v>677.39217675196971</v>
      </c>
      <c r="P46" s="17">
        <f t="shared" si="1"/>
        <v>4755.3774310620583</v>
      </c>
      <c r="Q46" s="18">
        <f t="shared" si="1"/>
        <v>374.13927576274591</v>
      </c>
      <c r="R46" s="17">
        <f t="shared" si="1"/>
        <v>21.633019072242586</v>
      </c>
      <c r="S46" s="18">
        <f t="shared" si="1"/>
        <v>16292.653032009272</v>
      </c>
      <c r="T46" s="17">
        <f t="shared" si="1"/>
        <v>2389.3931577414187</v>
      </c>
      <c r="U46" s="18">
        <f t="shared" si="1"/>
        <v>1690.7217237131345</v>
      </c>
      <c r="V46" s="17">
        <f t="shared" si="1"/>
        <v>13824.353759427628</v>
      </c>
      <c r="W46" s="18">
        <f t="shared" si="1"/>
        <v>508.53592100494285</v>
      </c>
      <c r="X46" s="17">
        <f t="shared" si="1"/>
        <v>2662.1197249715988</v>
      </c>
      <c r="Y46" s="18">
        <f t="shared" si="1"/>
        <v>374.26971466275586</v>
      </c>
      <c r="Z46" s="17">
        <f t="shared" si="1"/>
        <v>646.93170217216027</v>
      </c>
      <c r="AA46" s="18">
        <f t="shared" si="1"/>
        <v>442.81766560781114</v>
      </c>
      <c r="AB46" s="17">
        <f t="shared" si="1"/>
        <v>25.901815493648808</v>
      </c>
      <c r="AC46" s="18">
        <f t="shared" si="1"/>
        <v>523.25687701829463</v>
      </c>
      <c r="AD46" s="17">
        <f t="shared" si="1"/>
        <v>365.06696956526196</v>
      </c>
      <c r="AE46" s="18">
        <f t="shared" si="1"/>
        <v>960.46222978177036</v>
      </c>
      <c r="AF46" s="17">
        <f t="shared" si="1"/>
        <v>623.42722988229912</v>
      </c>
      <c r="AG46" s="18">
        <f t="shared" si="1"/>
        <v>619.5751469692924</v>
      </c>
      <c r="AH46" s="17">
        <f t="shared" si="1"/>
        <v>1555.5216443158208</v>
      </c>
      <c r="AI46" s="18">
        <f t="shared" si="1"/>
        <v>771.11415828469819</v>
      </c>
      <c r="AJ46" s="17">
        <f t="shared" si="1"/>
        <v>524.81152072167311</v>
      </c>
      <c r="AK46" s="18">
        <f t="shared" si="1"/>
        <v>1423.6884285624792</v>
      </c>
      <c r="AL46" s="17">
        <f t="shared" si="1"/>
        <v>1630.2536307756391</v>
      </c>
      <c r="AM46" s="18">
        <f t="shared" si="1"/>
        <v>445.58987629306853</v>
      </c>
      <c r="AN46" s="35">
        <f>SUM(AN9:AN44)</f>
        <v>16395.929472565342</v>
      </c>
      <c r="AO46" s="35">
        <f t="shared" ref="AO46:BD46" si="2">SUM(AO9:AO44)</f>
        <v>5288.7283621549559</v>
      </c>
      <c r="AP46" s="35">
        <f t="shared" si="2"/>
        <v>11575.45446392546</v>
      </c>
      <c r="AQ46" s="35">
        <f t="shared" si="2"/>
        <v>-4859.5890956873382</v>
      </c>
      <c r="AR46" s="35">
        <f t="shared" si="2"/>
        <v>378.46778679777839</v>
      </c>
      <c r="AS46" s="35">
        <f t="shared" si="2"/>
        <v>1.2132227307427586E-2</v>
      </c>
      <c r="AT46" s="35">
        <f t="shared" si="2"/>
        <v>1262.1891932573731</v>
      </c>
      <c r="AU46" s="35">
        <f t="shared" si="2"/>
        <v>82.620434956012687</v>
      </c>
      <c r="AV46" s="35">
        <f t="shared" si="2"/>
        <v>5.1206490979391263E-2</v>
      </c>
      <c r="AW46" s="35">
        <f t="shared" si="2"/>
        <v>7.611825671652479</v>
      </c>
      <c r="AX46" s="35">
        <f t="shared" si="2"/>
        <v>19.079879033717372</v>
      </c>
      <c r="AY46" s="35">
        <f t="shared" si="2"/>
        <v>3620.2410707227064</v>
      </c>
      <c r="AZ46" s="35">
        <f t="shared" si="2"/>
        <v>15.554922161139991</v>
      </c>
      <c r="BA46" s="35">
        <f t="shared" si="2"/>
        <v>480.47928842343458</v>
      </c>
      <c r="BB46" s="35">
        <f t="shared" si="2"/>
        <v>26.569326928811755</v>
      </c>
      <c r="BC46" s="35">
        <f t="shared" si="2"/>
        <v>40657.211462472049</v>
      </c>
      <c r="BD46" s="35">
        <f t="shared" si="2"/>
        <v>-10423.764058925073</v>
      </c>
      <c r="BE46" s="34"/>
    </row>
    <row r="47" spans="1:57" x14ac:dyDescent="0.15">
      <c r="D47" s="6"/>
      <c r="E47" s="19"/>
      <c r="AM47" s="31"/>
    </row>
    <row r="48" spans="1:57" x14ac:dyDescent="0.15">
      <c r="D48" s="6"/>
      <c r="E48" s="19"/>
      <c r="AM48" s="31"/>
    </row>
    <row r="49" spans="4:5" x14ac:dyDescent="0.15">
      <c r="D49" s="6"/>
      <c r="E49" s="19"/>
    </row>
  </sheetData>
  <mergeCells count="62">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 ref="M7:M8"/>
    <mergeCell ref="N7:N8"/>
    <mergeCell ref="O7:O8"/>
    <mergeCell ref="P7:P8"/>
    <mergeCell ref="Q7:Q8"/>
    <mergeCell ref="R7:R8"/>
    <mergeCell ref="AE7:AE8"/>
    <mergeCell ref="T7:T8"/>
    <mergeCell ref="U7:U8"/>
    <mergeCell ref="V7:V8"/>
    <mergeCell ref="W7:W8"/>
    <mergeCell ref="X7:X8"/>
    <mergeCell ref="Y7:Y8"/>
    <mergeCell ref="Z7:Z8"/>
    <mergeCell ref="AA7:AA8"/>
    <mergeCell ref="AB7:AB8"/>
    <mergeCell ref="AC7:AC8"/>
    <mergeCell ref="AD7:AD8"/>
    <mergeCell ref="AQ7:AQ8"/>
    <mergeCell ref="AF7:AF8"/>
    <mergeCell ref="AG7:AG8"/>
    <mergeCell ref="AH7:AH8"/>
    <mergeCell ref="AI7:AI8"/>
    <mergeCell ref="AJ7:AJ8"/>
    <mergeCell ref="AK7:AK8"/>
    <mergeCell ref="AL7:AL8"/>
    <mergeCell ref="AM7:AM8"/>
    <mergeCell ref="AN7:AN8"/>
    <mergeCell ref="AO7:AO8"/>
    <mergeCell ref="AP7:AP8"/>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s>
  <pageMargins left="0.75" right="0.75" top="1" bottom="1" header="0.5" footer="0.5"/>
  <pageSetup orientation="portrait" horizontalDpi="4294967292" verticalDpi="429496729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148</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150</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98" t="s">
        <v>147</v>
      </c>
      <c r="AO5" s="83"/>
      <c r="AP5" s="83"/>
      <c r="AQ5" s="84" t="s">
        <v>5</v>
      </c>
      <c r="AR5" s="84"/>
      <c r="AS5" s="84"/>
      <c r="AT5" s="84"/>
      <c r="AU5" s="84"/>
      <c r="AV5" s="84"/>
      <c r="AW5" s="84"/>
      <c r="AX5" s="84"/>
      <c r="AY5" s="84"/>
      <c r="AZ5" s="84"/>
      <c r="BA5" s="84"/>
      <c r="BB5" s="84"/>
      <c r="BC5" s="85" t="s">
        <v>114</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149</v>
      </c>
      <c r="D7" s="89" t="s">
        <v>41</v>
      </c>
      <c r="E7" s="90" t="s">
        <v>42</v>
      </c>
      <c r="F7" s="89" t="s">
        <v>43</v>
      </c>
      <c r="G7" s="91" t="s">
        <v>155</v>
      </c>
      <c r="H7" s="89" t="s">
        <v>44</v>
      </c>
      <c r="I7" s="91" t="s">
        <v>45</v>
      </c>
      <c r="J7" s="89" t="s">
        <v>46</v>
      </c>
      <c r="K7" s="91" t="s">
        <v>167</v>
      </c>
      <c r="L7" s="89" t="s">
        <v>156</v>
      </c>
      <c r="M7" s="91" t="s">
        <v>47</v>
      </c>
      <c r="N7" s="89" t="s">
        <v>48</v>
      </c>
      <c r="O7" s="91" t="s">
        <v>49</v>
      </c>
      <c r="P7" s="89" t="s">
        <v>50</v>
      </c>
      <c r="Q7" s="91" t="s">
        <v>51</v>
      </c>
      <c r="R7" s="89" t="s">
        <v>157</v>
      </c>
      <c r="S7" s="91" t="s">
        <v>52</v>
      </c>
      <c r="T7" s="89" t="s">
        <v>53</v>
      </c>
      <c r="U7" s="91" t="s">
        <v>54</v>
      </c>
      <c r="V7" s="89" t="s">
        <v>55</v>
      </c>
      <c r="W7" s="91" t="s">
        <v>56</v>
      </c>
      <c r="X7" s="89" t="s">
        <v>57</v>
      </c>
      <c r="Y7" s="91" t="s">
        <v>159</v>
      </c>
      <c r="Z7" s="89" t="s">
        <v>58</v>
      </c>
      <c r="AA7" s="91" t="s">
        <v>59</v>
      </c>
      <c r="AB7" s="89" t="s">
        <v>60</v>
      </c>
      <c r="AC7" s="91" t="s">
        <v>61</v>
      </c>
      <c r="AD7" s="89" t="s">
        <v>62</v>
      </c>
      <c r="AE7" s="91" t="s">
        <v>63</v>
      </c>
      <c r="AF7" s="89" t="s">
        <v>64</v>
      </c>
      <c r="AG7" s="91" t="s">
        <v>160</v>
      </c>
      <c r="AH7" s="89" t="s">
        <v>161</v>
      </c>
      <c r="AI7" s="91" t="s">
        <v>162</v>
      </c>
      <c r="AJ7" s="89" t="s">
        <v>163</v>
      </c>
      <c r="AK7" s="91" t="s">
        <v>164</v>
      </c>
      <c r="AL7" s="89" t="s">
        <v>165</v>
      </c>
      <c r="AM7" s="91" t="s">
        <v>166</v>
      </c>
      <c r="AN7" s="92" t="s">
        <v>86</v>
      </c>
      <c r="AO7" s="91" t="s">
        <v>65</v>
      </c>
      <c r="AP7" s="92" t="s">
        <v>87</v>
      </c>
      <c r="AQ7" s="91" t="s">
        <v>103</v>
      </c>
      <c r="AR7" s="96" t="s">
        <v>66</v>
      </c>
      <c r="AS7" s="91" t="s">
        <v>67</v>
      </c>
      <c r="AT7" s="96" t="s">
        <v>68</v>
      </c>
      <c r="AU7" s="91" t="s">
        <v>69</v>
      </c>
      <c r="AV7" s="96" t="s">
        <v>70</v>
      </c>
      <c r="AW7" s="91" t="s">
        <v>71</v>
      </c>
      <c r="AX7" s="96" t="s">
        <v>72</v>
      </c>
      <c r="AY7" s="91" t="s">
        <v>73</v>
      </c>
      <c r="AZ7" s="96" t="s">
        <v>74</v>
      </c>
      <c r="BA7" s="91" t="s">
        <v>75</v>
      </c>
      <c r="BB7" s="96" t="s">
        <v>76</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6"/>
      <c r="AS8" s="91"/>
      <c r="AT8" s="96"/>
      <c r="AU8" s="91"/>
      <c r="AV8" s="96"/>
      <c r="AW8" s="91"/>
      <c r="AX8" s="96"/>
      <c r="AY8" s="91"/>
      <c r="AZ8" s="96"/>
      <c r="BA8" s="91"/>
      <c r="BB8" s="96"/>
      <c r="BC8" s="91"/>
      <c r="BD8" s="93"/>
      <c r="BE8" s="87"/>
    </row>
    <row r="9" spans="1:57" x14ac:dyDescent="0.15">
      <c r="A9" s="1">
        <v>1</v>
      </c>
      <c r="B9" s="5" t="s">
        <v>8</v>
      </c>
      <c r="C9" s="20" t="s">
        <v>41</v>
      </c>
      <c r="D9" s="10">
        <v>2.5935460926065455</v>
      </c>
      <c r="E9" s="11">
        <v>0</v>
      </c>
      <c r="F9" s="10">
        <v>0</v>
      </c>
      <c r="G9" s="12">
        <v>8.4664181477906806E-3</v>
      </c>
      <c r="H9" s="10">
        <v>0</v>
      </c>
      <c r="I9" s="12">
        <v>0</v>
      </c>
      <c r="J9" s="10">
        <v>0</v>
      </c>
      <c r="K9" s="12">
        <v>1.3354363558448499E-4</v>
      </c>
      <c r="L9" s="10">
        <v>6.9819728325447129E-5</v>
      </c>
      <c r="M9" s="12">
        <v>0</v>
      </c>
      <c r="N9" s="10">
        <v>5.2858670636039813</v>
      </c>
      <c r="O9" s="12">
        <v>0.69989056688402951</v>
      </c>
      <c r="P9" s="10">
        <v>0.92566171749178117</v>
      </c>
      <c r="Q9" s="12">
        <v>2.822139382596893E-3</v>
      </c>
      <c r="R9" s="10">
        <v>5.3620648269340973E-2</v>
      </c>
      <c r="S9" s="12">
        <v>0.85793037230945557</v>
      </c>
      <c r="T9" s="10">
        <v>0.26245896258151108</v>
      </c>
      <c r="U9" s="12">
        <v>0.11288557530387573</v>
      </c>
      <c r="V9" s="10">
        <v>0.60958210664092893</v>
      </c>
      <c r="W9" s="12">
        <v>2.2577115060775144E-2</v>
      </c>
      <c r="X9" s="10">
        <v>0.16650622357321668</v>
      </c>
      <c r="Y9" s="12">
        <v>0</v>
      </c>
      <c r="Z9" s="10">
        <v>0.14957338727763536</v>
      </c>
      <c r="AA9" s="12">
        <v>4.2332090738953394E-2</v>
      </c>
      <c r="AB9" s="10">
        <v>0</v>
      </c>
      <c r="AC9" s="12">
        <v>0.25681468381631728</v>
      </c>
      <c r="AD9" s="10">
        <v>8.7486320860503689E-2</v>
      </c>
      <c r="AE9" s="12">
        <v>8.8869169157976167</v>
      </c>
      <c r="AF9" s="10">
        <v>0.11006343592127885</v>
      </c>
      <c r="AG9" s="12">
        <v>0.16650622357321668</v>
      </c>
      <c r="AH9" s="10">
        <v>2.9180921216051874</v>
      </c>
      <c r="AI9" s="12">
        <v>0.74786693638817681</v>
      </c>
      <c r="AJ9" s="10">
        <v>0.51645150701523146</v>
      </c>
      <c r="AK9" s="12">
        <v>2.6612774377888702</v>
      </c>
      <c r="AL9" s="10">
        <v>0.14957338727763536</v>
      </c>
      <c r="AM9" s="12">
        <v>0.11852985406906953</v>
      </c>
      <c r="AN9" s="13">
        <v>80.066916423656465</v>
      </c>
      <c r="AO9" s="12">
        <v>0</v>
      </c>
      <c r="AP9" s="13">
        <v>0.14392910851244153</v>
      </c>
      <c r="AQ9" s="12">
        <v>-20.169895860668031</v>
      </c>
      <c r="AR9" s="14">
        <v>-17.983503590323078</v>
      </c>
      <c r="AS9" s="12">
        <v>0</v>
      </c>
      <c r="AT9" s="14">
        <v>-0.58867389845702645</v>
      </c>
      <c r="AU9" s="12">
        <v>1.0909609266458718E-3</v>
      </c>
      <c r="AV9" s="14">
        <v>-8.1786364383510793E-2</v>
      </c>
      <c r="AW9" s="12">
        <v>-1.3196075574042234E-2</v>
      </c>
      <c r="AX9" s="14">
        <v>0.47754804627610092</v>
      </c>
      <c r="AY9" s="12">
        <v>-2.3205852894020329</v>
      </c>
      <c r="AZ9" s="14">
        <v>0</v>
      </c>
      <c r="BA9" s="12">
        <v>-0.65046065285590482</v>
      </c>
      <c r="BB9" s="14">
        <v>-10.775433559410082</v>
      </c>
      <c r="BC9" s="12">
        <v>4.9754317315183227</v>
      </c>
      <c r="BD9" s="15">
        <v>-9.4481870275401949</v>
      </c>
      <c r="BE9" s="16">
        <f>SUM(D9:BD9)</f>
        <v>52.0466966196255</v>
      </c>
    </row>
    <row r="10" spans="1:57" x14ac:dyDescent="0.15">
      <c r="A10" s="1">
        <v>2</v>
      </c>
      <c r="B10" s="5" t="s">
        <v>9</v>
      </c>
      <c r="C10" s="20" t="s">
        <v>42</v>
      </c>
      <c r="D10" s="10">
        <v>0</v>
      </c>
      <c r="E10" s="11">
        <v>4.0185152173438182E-2</v>
      </c>
      <c r="F10" s="10">
        <v>0</v>
      </c>
      <c r="G10" s="12">
        <v>0</v>
      </c>
      <c r="H10" s="10">
        <v>0</v>
      </c>
      <c r="I10" s="12">
        <v>0</v>
      </c>
      <c r="J10" s="10">
        <v>0</v>
      </c>
      <c r="K10" s="12">
        <v>1.3118981996133418E-5</v>
      </c>
      <c r="L10" s="10">
        <v>4.8965137463016298E-2</v>
      </c>
      <c r="M10" s="12">
        <v>4.9006283138339256E-3</v>
      </c>
      <c r="N10" s="10">
        <v>1.372175927873499E-2</v>
      </c>
      <c r="O10" s="12">
        <v>9.8012566276678512E-3</v>
      </c>
      <c r="P10" s="10">
        <v>0.31903090323058853</v>
      </c>
      <c r="Q10" s="12">
        <v>2.2052827412252663E-2</v>
      </c>
      <c r="R10" s="10">
        <v>5.3906911452173177E-3</v>
      </c>
      <c r="S10" s="12">
        <v>7.4979613201659051E-2</v>
      </c>
      <c r="T10" s="10">
        <v>4.3615591993121934E-2</v>
      </c>
      <c r="U10" s="12">
        <v>9.7032440613911725E-2</v>
      </c>
      <c r="V10" s="10">
        <v>3.5774586690987653E-2</v>
      </c>
      <c r="W10" s="12">
        <v>1.8132324761185523E-2</v>
      </c>
      <c r="X10" s="10">
        <v>0.1764226192980213</v>
      </c>
      <c r="Y10" s="12">
        <v>7.3509424707508871E-3</v>
      </c>
      <c r="Z10" s="10">
        <v>8.5760995492093692E-2</v>
      </c>
      <c r="AA10" s="12">
        <v>2.5483267231936411E-2</v>
      </c>
      <c r="AB10" s="10">
        <v>0</v>
      </c>
      <c r="AC10" s="12">
        <v>3.675471235375443E-2</v>
      </c>
      <c r="AD10" s="10">
        <v>1.0291319459051245E-2</v>
      </c>
      <c r="AE10" s="12">
        <v>4.0675215004821588E-2</v>
      </c>
      <c r="AF10" s="10">
        <v>1.4701884941501774E-2</v>
      </c>
      <c r="AG10" s="12">
        <v>6.3708168079841029E-3</v>
      </c>
      <c r="AH10" s="10">
        <v>3.28342097026873E-2</v>
      </c>
      <c r="AI10" s="12">
        <v>9.8012566276678512E-3</v>
      </c>
      <c r="AJ10" s="10">
        <v>0.10634363441019616</v>
      </c>
      <c r="AK10" s="12">
        <v>0.48320195174402508</v>
      </c>
      <c r="AL10" s="10">
        <v>1.372175927873499E-2</v>
      </c>
      <c r="AM10" s="12">
        <v>0.51064547030149499</v>
      </c>
      <c r="AN10" s="13">
        <v>0.62090960736275824</v>
      </c>
      <c r="AO10" s="12">
        <v>0</v>
      </c>
      <c r="AP10" s="13">
        <v>0</v>
      </c>
      <c r="AQ10" s="12">
        <v>-0.54860226594337846</v>
      </c>
      <c r="AR10" s="14">
        <v>-1.333439588964719</v>
      </c>
      <c r="AS10" s="12">
        <v>0</v>
      </c>
      <c r="AT10" s="14">
        <v>-1.0809037426683715E-2</v>
      </c>
      <c r="AU10" s="12">
        <v>-7.715880512564794E-3</v>
      </c>
      <c r="AV10" s="14">
        <v>0</v>
      </c>
      <c r="AW10" s="12">
        <v>-1.997071234730982E-3</v>
      </c>
      <c r="AX10" s="14">
        <v>4.9006283138339245E-4</v>
      </c>
      <c r="AY10" s="12">
        <v>-4.0942573945800297E-3</v>
      </c>
      <c r="AZ10" s="14">
        <v>0</v>
      </c>
      <c r="BA10" s="12">
        <v>-3.4395738630261595E-2</v>
      </c>
      <c r="BB10" s="14">
        <v>-3.7219820519245744E-4</v>
      </c>
      <c r="BC10" s="12">
        <v>3.4304398196837475E-3</v>
      </c>
      <c r="BD10" s="15">
        <v>-0.41134386969093306</v>
      </c>
      <c r="BE10" s="16">
        <f t="shared" ref="BE10:BE44" si="0">SUM(D10:BD10)</f>
        <v>0.56601628902311529</v>
      </c>
    </row>
    <row r="11" spans="1:57" x14ac:dyDescent="0.15">
      <c r="A11" s="1">
        <v>3</v>
      </c>
      <c r="B11" s="5" t="s">
        <v>10</v>
      </c>
      <c r="C11" s="20" t="s">
        <v>43</v>
      </c>
      <c r="D11" s="10">
        <v>0</v>
      </c>
      <c r="E11" s="11">
        <v>0</v>
      </c>
      <c r="F11" s="10">
        <v>6.5852104347266082E-4</v>
      </c>
      <c r="G11" s="12">
        <v>0</v>
      </c>
      <c r="H11" s="10">
        <v>0</v>
      </c>
      <c r="I11" s="12">
        <v>0</v>
      </c>
      <c r="J11" s="10">
        <v>0</v>
      </c>
      <c r="K11" s="12">
        <v>0</v>
      </c>
      <c r="L11" s="10">
        <v>0</v>
      </c>
      <c r="M11" s="12">
        <v>0</v>
      </c>
      <c r="N11" s="10">
        <v>0</v>
      </c>
      <c r="O11" s="12">
        <v>0</v>
      </c>
      <c r="P11" s="10">
        <v>0</v>
      </c>
      <c r="Q11" s="12">
        <v>0</v>
      </c>
      <c r="R11" s="10">
        <v>0</v>
      </c>
      <c r="S11" s="12">
        <v>0</v>
      </c>
      <c r="T11" s="10">
        <v>0</v>
      </c>
      <c r="U11" s="12">
        <v>6.5852104347266082E-4</v>
      </c>
      <c r="V11" s="10">
        <v>0</v>
      </c>
      <c r="W11" s="12">
        <v>0</v>
      </c>
      <c r="X11" s="10">
        <v>0</v>
      </c>
      <c r="Y11" s="12">
        <v>0</v>
      </c>
      <c r="Z11" s="10">
        <v>0</v>
      </c>
      <c r="AA11" s="12">
        <v>0</v>
      </c>
      <c r="AB11" s="10">
        <v>0</v>
      </c>
      <c r="AC11" s="12">
        <v>0</v>
      </c>
      <c r="AD11" s="10">
        <v>0</v>
      </c>
      <c r="AE11" s="12">
        <v>0.19755631304179821</v>
      </c>
      <c r="AF11" s="10">
        <v>0</v>
      </c>
      <c r="AG11" s="12">
        <v>0</v>
      </c>
      <c r="AH11" s="10">
        <v>0</v>
      </c>
      <c r="AI11" s="12">
        <v>0</v>
      </c>
      <c r="AJ11" s="10">
        <v>0</v>
      </c>
      <c r="AK11" s="12">
        <v>0</v>
      </c>
      <c r="AL11" s="10">
        <v>0</v>
      </c>
      <c r="AM11" s="12">
        <v>0</v>
      </c>
      <c r="AN11" s="13">
        <v>0.49784190886533147</v>
      </c>
      <c r="AO11" s="12">
        <v>0</v>
      </c>
      <c r="AP11" s="13">
        <v>6.8486188521156718E-2</v>
      </c>
      <c r="AQ11" s="12">
        <v>-2.9896902111490979E-3</v>
      </c>
      <c r="AR11" s="14">
        <v>-2.9191073726528616E-2</v>
      </c>
      <c r="AS11" s="12">
        <v>0</v>
      </c>
      <c r="AT11" s="14">
        <v>0.23430428825564742</v>
      </c>
      <c r="AU11" s="12">
        <v>6.5852104347266082E-4</v>
      </c>
      <c r="AV11" s="14">
        <v>-0.21192399323987449</v>
      </c>
      <c r="AW11" s="12">
        <v>-1.9552309315774789E-3</v>
      </c>
      <c r="AX11" s="14">
        <v>-6.8315216721905242E-2</v>
      </c>
      <c r="AY11" s="12">
        <v>-0.18833753357230157</v>
      </c>
      <c r="AZ11" s="14">
        <v>6.5852104347266082E-4</v>
      </c>
      <c r="BA11" s="12">
        <v>2.3048236521543128E-2</v>
      </c>
      <c r="BB11" s="14">
        <v>6.5852104347266082E-4</v>
      </c>
      <c r="BC11" s="12">
        <v>0.50771972451742142</v>
      </c>
      <c r="BD11" s="15">
        <v>-0.34349333448418123</v>
      </c>
      <c r="BE11" s="16">
        <f t="shared" si="0"/>
        <v>0.68604319205274367</v>
      </c>
    </row>
    <row r="12" spans="1:57" x14ac:dyDescent="0.15">
      <c r="A12" s="1">
        <v>4</v>
      </c>
      <c r="B12" s="5" t="s">
        <v>11</v>
      </c>
      <c r="C12" s="20" t="s">
        <v>155</v>
      </c>
      <c r="D12" s="10">
        <v>0.19535829995043835</v>
      </c>
      <c r="E12" s="11">
        <v>0.16618715108906068</v>
      </c>
      <c r="F12" s="10">
        <v>0</v>
      </c>
      <c r="G12" s="12">
        <v>0</v>
      </c>
      <c r="H12" s="10">
        <v>0</v>
      </c>
      <c r="I12" s="12">
        <v>0</v>
      </c>
      <c r="J12" s="10">
        <v>0</v>
      </c>
      <c r="K12" s="12">
        <v>4.3155620830680541E-5</v>
      </c>
      <c r="L12" s="10">
        <v>2.1869521903954051E-5</v>
      </c>
      <c r="M12" s="12">
        <v>1.1491664702966961E-2</v>
      </c>
      <c r="N12" s="10">
        <v>1.8563458366331251E-2</v>
      </c>
      <c r="O12" s="12">
        <v>9.7237162871258928E-3</v>
      </c>
      <c r="P12" s="10">
        <v>9.8121137079179452E-2</v>
      </c>
      <c r="Q12" s="12">
        <v>8.8397420792053554E-4</v>
      </c>
      <c r="R12" s="10">
        <v>4.5966658811867844E-2</v>
      </c>
      <c r="S12" s="12">
        <v>8.8397420792053552E-3</v>
      </c>
      <c r="T12" s="10">
        <v>2.1215380990092854E-2</v>
      </c>
      <c r="U12" s="12">
        <v>6.0994220346516956E-2</v>
      </c>
      <c r="V12" s="10">
        <v>0.49060568539589733</v>
      </c>
      <c r="W12" s="12">
        <v>4.4198710396026776E-3</v>
      </c>
      <c r="X12" s="10">
        <v>5.0386529851470525E-2</v>
      </c>
      <c r="Y12" s="12">
        <v>0</v>
      </c>
      <c r="Z12" s="10">
        <v>4.4198710396026776E-3</v>
      </c>
      <c r="AA12" s="12">
        <v>7.0717936633642843E-3</v>
      </c>
      <c r="AB12" s="10">
        <v>0</v>
      </c>
      <c r="AC12" s="12">
        <v>1.7679484158410711E-3</v>
      </c>
      <c r="AD12" s="10">
        <v>3.5358968316821422E-3</v>
      </c>
      <c r="AE12" s="12">
        <v>1.5027561534649105E-2</v>
      </c>
      <c r="AF12" s="10">
        <v>4.4198710396026776E-3</v>
      </c>
      <c r="AG12" s="12">
        <v>1.3259613118808033E-2</v>
      </c>
      <c r="AH12" s="10">
        <v>6.1878194554437493E-3</v>
      </c>
      <c r="AI12" s="12">
        <v>8.8397420792053554E-4</v>
      </c>
      <c r="AJ12" s="10">
        <v>1.7679484158410711E-3</v>
      </c>
      <c r="AK12" s="12">
        <v>0.18917048049499463</v>
      </c>
      <c r="AL12" s="10">
        <v>1.0607690495046427E-2</v>
      </c>
      <c r="AM12" s="12">
        <v>1.5027561534649106E-2</v>
      </c>
      <c r="AN12" s="13">
        <v>4.4198710396026785E-3</v>
      </c>
      <c r="AO12" s="12">
        <v>0</v>
      </c>
      <c r="AP12" s="13">
        <v>0</v>
      </c>
      <c r="AQ12" s="12">
        <v>0.31838651193924078</v>
      </c>
      <c r="AR12" s="14">
        <v>0.72524464226701357</v>
      </c>
      <c r="AS12" s="12">
        <v>0</v>
      </c>
      <c r="AT12" s="14">
        <v>9.7067316993644792E-2</v>
      </c>
      <c r="AU12" s="12">
        <v>5.3038452475232135E-3</v>
      </c>
      <c r="AV12" s="14">
        <v>8.8397420792053554E-4</v>
      </c>
      <c r="AW12" s="12">
        <v>2.4751277821774997E-2</v>
      </c>
      <c r="AX12" s="14">
        <v>0.10077305970294105</v>
      </c>
      <c r="AY12" s="12">
        <v>0.28858121131640507</v>
      </c>
      <c r="AZ12" s="14">
        <v>3.5358968316821422E-3</v>
      </c>
      <c r="BA12" s="12">
        <v>0.12040832437548349</v>
      </c>
      <c r="BB12" s="14">
        <v>5.4019444529341362E-2</v>
      </c>
      <c r="BC12" s="12">
        <v>0.10961280178214643</v>
      </c>
      <c r="BD12" s="15">
        <v>-1.0601646126054977E-2</v>
      </c>
      <c r="BE12" s="16">
        <f t="shared" si="0"/>
        <v>3.298357077516521</v>
      </c>
    </row>
    <row r="13" spans="1:57" x14ac:dyDescent="0.15">
      <c r="A13" s="1">
        <v>5</v>
      </c>
      <c r="B13" s="94" t="s">
        <v>12</v>
      </c>
      <c r="C13" s="20" t="s">
        <v>44</v>
      </c>
      <c r="D13" s="10">
        <v>0</v>
      </c>
      <c r="E13" s="11">
        <v>0</v>
      </c>
      <c r="F13" s="10">
        <v>0</v>
      </c>
      <c r="G13" s="12">
        <v>0</v>
      </c>
      <c r="H13" s="10">
        <v>0</v>
      </c>
      <c r="I13" s="12">
        <v>1.0703737083199712E-2</v>
      </c>
      <c r="J13" s="10">
        <v>1.0703737083199712E-2</v>
      </c>
      <c r="K13" s="12">
        <v>5.1226757819438874E-3</v>
      </c>
      <c r="L13" s="10">
        <v>1.0164934385732493E-2</v>
      </c>
      <c r="M13" s="12">
        <v>0</v>
      </c>
      <c r="N13" s="10">
        <v>0</v>
      </c>
      <c r="O13" s="12">
        <v>0</v>
      </c>
      <c r="P13" s="10">
        <v>0</v>
      </c>
      <c r="Q13" s="12">
        <v>0</v>
      </c>
      <c r="R13" s="10">
        <v>0</v>
      </c>
      <c r="S13" s="12">
        <v>0</v>
      </c>
      <c r="T13" s="10">
        <v>0</v>
      </c>
      <c r="U13" s="12">
        <v>0</v>
      </c>
      <c r="V13" s="10">
        <v>0</v>
      </c>
      <c r="W13" s="12">
        <v>0</v>
      </c>
      <c r="X13" s="10">
        <v>0</v>
      </c>
      <c r="Y13" s="12">
        <v>0</v>
      </c>
      <c r="Z13" s="10">
        <v>0</v>
      </c>
      <c r="AA13" s="12">
        <v>0</v>
      </c>
      <c r="AB13" s="10">
        <v>0</v>
      </c>
      <c r="AC13" s="12">
        <v>0</v>
      </c>
      <c r="AD13" s="10">
        <v>0</v>
      </c>
      <c r="AE13" s="12">
        <v>0</v>
      </c>
      <c r="AF13" s="10">
        <v>0</v>
      </c>
      <c r="AG13" s="12">
        <v>0</v>
      </c>
      <c r="AH13" s="10">
        <v>0</v>
      </c>
      <c r="AI13" s="12">
        <v>0</v>
      </c>
      <c r="AJ13" s="10">
        <v>0</v>
      </c>
      <c r="AK13" s="12">
        <v>0</v>
      </c>
      <c r="AL13" s="10">
        <v>0</v>
      </c>
      <c r="AM13" s="12">
        <v>0</v>
      </c>
      <c r="AN13" s="13">
        <v>5.2153306484818822E-6</v>
      </c>
      <c r="AO13" s="12">
        <v>0</v>
      </c>
      <c r="AP13" s="13">
        <v>3.5478281451034639</v>
      </c>
      <c r="AQ13" s="12">
        <v>-7.0046091947701625E-7</v>
      </c>
      <c r="AR13" s="14">
        <v>-4.797573143784413E-7</v>
      </c>
      <c r="AS13" s="12">
        <v>0</v>
      </c>
      <c r="AT13" s="14">
        <v>0</v>
      </c>
      <c r="AU13" s="12">
        <v>0</v>
      </c>
      <c r="AV13" s="14">
        <v>0</v>
      </c>
      <c r="AW13" s="12">
        <v>0</v>
      </c>
      <c r="AX13" s="14">
        <v>0</v>
      </c>
      <c r="AY13" s="12">
        <v>0</v>
      </c>
      <c r="AZ13" s="14">
        <v>0</v>
      </c>
      <c r="BA13" s="12">
        <v>0</v>
      </c>
      <c r="BB13" s="14">
        <v>-3.584527264549954</v>
      </c>
      <c r="BC13" s="12">
        <v>0</v>
      </c>
      <c r="BD13" s="15">
        <v>0</v>
      </c>
      <c r="BE13" s="16">
        <f t="shared" si="0"/>
        <v>4.4408920985006262E-16</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0</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68.561741663191597</v>
      </c>
      <c r="AR14" s="14">
        <v>37.984864943471273</v>
      </c>
      <c r="AS14" s="12">
        <v>0</v>
      </c>
      <c r="AT14" s="14">
        <v>0</v>
      </c>
      <c r="AU14" s="12">
        <v>0</v>
      </c>
      <c r="AV14" s="14">
        <v>0</v>
      </c>
      <c r="AW14" s="12">
        <v>0</v>
      </c>
      <c r="AX14" s="14">
        <v>0</v>
      </c>
      <c r="AY14" s="12">
        <v>233.54489943628465</v>
      </c>
      <c r="AZ14" s="14">
        <v>0</v>
      </c>
      <c r="BA14" s="12">
        <v>0</v>
      </c>
      <c r="BB14" s="14">
        <v>0</v>
      </c>
      <c r="BC14" s="12">
        <v>0</v>
      </c>
      <c r="BD14" s="15">
        <v>0</v>
      </c>
      <c r="BE14" s="16">
        <f t="shared" si="0"/>
        <v>340.09150604294751</v>
      </c>
    </row>
    <row r="15" spans="1:57" x14ac:dyDescent="0.15">
      <c r="A15" s="1">
        <v>7</v>
      </c>
      <c r="B15" s="94"/>
      <c r="C15" s="20" t="s">
        <v>46</v>
      </c>
      <c r="D15" s="10">
        <v>9.7520307777146098E-3</v>
      </c>
      <c r="E15" s="11">
        <v>0</v>
      </c>
      <c r="F15" s="10">
        <v>0</v>
      </c>
      <c r="G15" s="12">
        <v>5.6261337615651425E-4</v>
      </c>
      <c r="H15" s="10">
        <v>0</v>
      </c>
      <c r="I15" s="12">
        <v>86.484158210010449</v>
      </c>
      <c r="J15" s="10">
        <v>0</v>
      </c>
      <c r="K15" s="12">
        <v>2.0125956538056529</v>
      </c>
      <c r="L15" s="10">
        <v>10.843587642094594</v>
      </c>
      <c r="M15" s="12">
        <v>3.2359320687233764</v>
      </c>
      <c r="N15" s="10">
        <v>7.782874122516556E-2</v>
      </c>
      <c r="O15" s="12">
        <v>0.16522197871554364</v>
      </c>
      <c r="P15" s="10">
        <v>30.510554361038768</v>
      </c>
      <c r="Q15" s="12">
        <v>2.8318409931983143E-2</v>
      </c>
      <c r="R15" s="10">
        <v>5.3636188954730872E-2</v>
      </c>
      <c r="S15" s="12">
        <v>1.339029427936502</v>
      </c>
      <c r="T15" s="10">
        <v>0.36551377707019983</v>
      </c>
      <c r="U15" s="12">
        <v>0.50391765146972789</v>
      </c>
      <c r="V15" s="10">
        <v>0.36026268281768814</v>
      </c>
      <c r="W15" s="12">
        <v>1.9879150257733902E-2</v>
      </c>
      <c r="X15" s="10">
        <v>0.3036258629537219</v>
      </c>
      <c r="Y15" s="12">
        <v>0</v>
      </c>
      <c r="Z15" s="10">
        <v>0.10258390687175675</v>
      </c>
      <c r="AA15" s="12">
        <v>3.7320292821039158E-2</v>
      </c>
      <c r="AB15" s="10">
        <v>0</v>
      </c>
      <c r="AC15" s="12">
        <v>4.9697875644334755E-2</v>
      </c>
      <c r="AD15" s="10">
        <v>1.1814969447139091E-2</v>
      </c>
      <c r="AE15" s="12">
        <v>7.9141512328630911E-2</v>
      </c>
      <c r="AF15" s="10">
        <v>1.6315905972341966E-2</v>
      </c>
      <c r="AG15" s="12">
        <v>1.7253598212152912E-2</v>
      </c>
      <c r="AH15" s="10">
        <v>1.1683688106172943</v>
      </c>
      <c r="AI15" s="12">
        <v>4.2196308209896456E-2</v>
      </c>
      <c r="AJ15" s="10">
        <v>0.20460520036735702</v>
      </c>
      <c r="AK15" s="12">
        <v>0.41202347745414686</v>
      </c>
      <c r="AL15" s="10">
        <v>4.182122934624203E-2</v>
      </c>
      <c r="AM15" s="12">
        <v>0.14384251300319204</v>
      </c>
      <c r="AN15" s="13">
        <v>4.0897664325945104</v>
      </c>
      <c r="AO15" s="12">
        <v>0</v>
      </c>
      <c r="AP15" s="13">
        <v>358.71861055638226</v>
      </c>
      <c r="AQ15" s="12">
        <v>-87.131706668610221</v>
      </c>
      <c r="AR15" s="14">
        <v>-224.94042082558306</v>
      </c>
      <c r="AS15" s="12">
        <v>0</v>
      </c>
      <c r="AT15" s="14">
        <v>-5.6601163359443346E-3</v>
      </c>
      <c r="AU15" s="12">
        <v>0</v>
      </c>
      <c r="AV15" s="14">
        <v>0</v>
      </c>
      <c r="AW15" s="12">
        <v>0</v>
      </c>
      <c r="AX15" s="14">
        <v>2.351742408996708E-3</v>
      </c>
      <c r="AY15" s="12">
        <v>-46.980296150885351</v>
      </c>
      <c r="AZ15" s="14">
        <v>0</v>
      </c>
      <c r="BA15" s="12">
        <v>5.4144879345277728</v>
      </c>
      <c r="BB15" s="14">
        <v>-1.6011471230170655</v>
      </c>
      <c r="BC15" s="12">
        <v>0</v>
      </c>
      <c r="BD15" s="15">
        <v>0</v>
      </c>
      <c r="BE15" s="16">
        <f t="shared" si="0"/>
        <v>146.2073478329371</v>
      </c>
    </row>
    <row r="16" spans="1:57" x14ac:dyDescent="0.15">
      <c r="A16" s="1">
        <v>8</v>
      </c>
      <c r="B16" s="94"/>
      <c r="C16" s="20" t="s">
        <v>167</v>
      </c>
      <c r="D16" s="10">
        <v>1.7000641615154185E-2</v>
      </c>
      <c r="E16" s="11">
        <v>0</v>
      </c>
      <c r="F16" s="10">
        <v>0</v>
      </c>
      <c r="G16" s="12">
        <v>9.8080765877811647E-4</v>
      </c>
      <c r="H16" s="10">
        <v>0</v>
      </c>
      <c r="I16" s="12">
        <v>9.0202974424356985E-2</v>
      </c>
      <c r="J16" s="10">
        <v>9.0202974424356985E-2</v>
      </c>
      <c r="K16" s="12">
        <v>2.0724503106455785</v>
      </c>
      <c r="L16" s="10">
        <v>5.2384674040041553E-2</v>
      </c>
      <c r="M16" s="12">
        <v>0</v>
      </c>
      <c r="N16" s="10">
        <v>0.13567819703497414</v>
      </c>
      <c r="O16" s="12">
        <v>0.28803010387723194</v>
      </c>
      <c r="P16" s="10">
        <v>53.188796362169072</v>
      </c>
      <c r="Q16" s="12">
        <v>4.9367249492554555E-2</v>
      </c>
      <c r="R16" s="10">
        <v>9.3503528883348022E-2</v>
      </c>
      <c r="S16" s="12">
        <v>2.3343188917698288</v>
      </c>
      <c r="T16" s="10">
        <v>0.63719713283880042</v>
      </c>
      <c r="U16" s="12">
        <v>0.87847547023516381</v>
      </c>
      <c r="V16" s="10">
        <v>0.62804294025870444</v>
      </c>
      <c r="W16" s="12">
        <v>3.465515500282712E-2</v>
      </c>
      <c r="X16" s="10">
        <v>0.52930844127359533</v>
      </c>
      <c r="Y16" s="12">
        <v>0</v>
      </c>
      <c r="Z16" s="10">
        <v>0.17883367284537829</v>
      </c>
      <c r="AA16" s="12">
        <v>6.5060147562671256E-2</v>
      </c>
      <c r="AB16" s="10">
        <v>0</v>
      </c>
      <c r="AC16" s="12">
        <v>8.6637887507067801E-2</v>
      </c>
      <c r="AD16" s="10">
        <v>2.059693228561842E-2</v>
      </c>
      <c r="AE16" s="12">
        <v>0.13796674823878974</v>
      </c>
      <c r="AF16" s="10">
        <v>2.8443381320676763E-2</v>
      </c>
      <c r="AG16" s="12">
        <v>3.007805667358477E-2</v>
      </c>
      <c r="AH16" s="10">
        <v>2.0368076594262416</v>
      </c>
      <c r="AI16" s="12">
        <v>7.3560468370248336E-2</v>
      </c>
      <c r="AJ16" s="10">
        <v>0.35668654211036738</v>
      </c>
      <c r="AK16" s="12">
        <v>0.71827711435784769</v>
      </c>
      <c r="AL16" s="10">
        <v>7.2906596597729606E-2</v>
      </c>
      <c r="AM16" s="12">
        <v>0.25075946586271863</v>
      </c>
      <c r="AN16" s="13">
        <v>5.3563605751295186E-2</v>
      </c>
      <c r="AO16" s="12">
        <v>0</v>
      </c>
      <c r="AP16" s="13">
        <v>45.878252941657053</v>
      </c>
      <c r="AQ16" s="12">
        <v>3.0594789637759797E-7</v>
      </c>
      <c r="AR16" s="14">
        <v>-3.1552560041413325E-7</v>
      </c>
      <c r="AS16" s="12">
        <v>0</v>
      </c>
      <c r="AT16" s="14">
        <v>6.1197021461035307E-8</v>
      </c>
      <c r="AU16" s="12">
        <v>-2.6113104884214017E-7</v>
      </c>
      <c r="AV16" s="14">
        <v>-3.2956808127140024E-7</v>
      </c>
      <c r="AW16" s="12">
        <v>-7.3145784783707892E-7</v>
      </c>
      <c r="AX16" s="14">
        <v>1.8972960191376514E-7</v>
      </c>
      <c r="AY16" s="12">
        <v>4.0376049723286112E-7</v>
      </c>
      <c r="AZ16" s="14">
        <v>4.0376049723286112E-7</v>
      </c>
      <c r="BA16" s="12">
        <v>4.0376049723286112E-7</v>
      </c>
      <c r="BB16" s="14">
        <v>-5.5207752728385692E-7</v>
      </c>
      <c r="BC16" s="12">
        <v>902.57314877540136</v>
      </c>
      <c r="BD16" s="15">
        <v>-190.10173190527223</v>
      </c>
      <c r="BE16" s="16">
        <f t="shared" si="0"/>
        <v>823.58044352473667</v>
      </c>
    </row>
    <row r="17" spans="1:57" x14ac:dyDescent="0.15">
      <c r="A17" s="1">
        <v>9</v>
      </c>
      <c r="B17" s="94"/>
      <c r="C17" s="20" t="s">
        <v>156</v>
      </c>
      <c r="D17" s="10">
        <v>1.4595830535177944E-4</v>
      </c>
      <c r="E17" s="11">
        <v>0</v>
      </c>
      <c r="F17" s="10">
        <v>0</v>
      </c>
      <c r="G17" s="12">
        <v>8.4208106449543977E-6</v>
      </c>
      <c r="H17" s="10">
        <v>0</v>
      </c>
      <c r="I17" s="12">
        <v>29.026441121429542</v>
      </c>
      <c r="J17" s="10">
        <v>29.026441121429542</v>
      </c>
      <c r="K17" s="12">
        <v>2.1731116934019159</v>
      </c>
      <c r="L17" s="10">
        <v>3.2381675477147487E-2</v>
      </c>
      <c r="M17" s="12">
        <v>0</v>
      </c>
      <c r="N17" s="10">
        <v>1.1648474434620996E-3</v>
      </c>
      <c r="O17" s="12">
        <v>2.4728414304061338E-3</v>
      </c>
      <c r="P17" s="10">
        <v>0.45664485232056545</v>
      </c>
      <c r="Q17" s="12">
        <v>4.2383420041183887E-4</v>
      </c>
      <c r="R17" s="10">
        <v>8.0275982321135109E-4</v>
      </c>
      <c r="S17" s="12">
        <v>2.0040964811372811E-2</v>
      </c>
      <c r="T17" s="10">
        <v>5.4705667889635599E-3</v>
      </c>
      <c r="U17" s="12">
        <v>7.5420246890228722E-3</v>
      </c>
      <c r="V17" s="10">
        <v>5.3919749687714154E-3</v>
      </c>
      <c r="W17" s="12">
        <v>2.9752565947866816E-4</v>
      </c>
      <c r="X17" s="10">
        <v>4.5443029492065919E-3</v>
      </c>
      <c r="Y17" s="12">
        <v>0</v>
      </c>
      <c r="Z17" s="10">
        <v>1.5353522556166574E-3</v>
      </c>
      <c r="AA17" s="12">
        <v>5.5856355198996392E-4</v>
      </c>
      <c r="AB17" s="10">
        <v>0</v>
      </c>
      <c r="AC17" s="12">
        <v>7.4381776743781536E-4</v>
      </c>
      <c r="AD17" s="10">
        <v>1.7683340480289711E-4</v>
      </c>
      <c r="AE17" s="12">
        <v>1.1844935891395631E-3</v>
      </c>
      <c r="AF17" s="10">
        <v>2.4419627122138706E-4</v>
      </c>
      <c r="AG17" s="12">
        <v>2.5822974938259597E-4</v>
      </c>
      <c r="AH17" s="10">
        <v>1.7486723417645834E-2</v>
      </c>
      <c r="AI17" s="12">
        <v>6.3154270466585357E-4</v>
      </c>
      <c r="AJ17" s="10">
        <v>3.0622800818472158E-3</v>
      </c>
      <c r="AK17" s="12">
        <v>6.1666678356603489E-3</v>
      </c>
      <c r="AL17" s="10">
        <v>6.2593003714959917E-4</v>
      </c>
      <c r="AM17" s="12">
        <v>2.1528614821213024E-3</v>
      </c>
      <c r="AN17" s="13">
        <v>1.2237225525244484E-2</v>
      </c>
      <c r="AO17" s="12">
        <v>0</v>
      </c>
      <c r="AP17" s="13">
        <v>84.014321898631664</v>
      </c>
      <c r="AQ17" s="12">
        <v>3.8358656139457079E-7</v>
      </c>
      <c r="AR17" s="14">
        <v>4.1738431523846442E-8</v>
      </c>
      <c r="AS17" s="12">
        <v>0</v>
      </c>
      <c r="AT17" s="14">
        <v>3.5509973875913687E-8</v>
      </c>
      <c r="AU17" s="12">
        <v>1.2902073651174631E-7</v>
      </c>
      <c r="AV17" s="14">
        <v>-3.2561198463360009E-7</v>
      </c>
      <c r="AW17" s="12">
        <v>-7.0289321684617801E-7</v>
      </c>
      <c r="AX17" s="14">
        <v>2.5087430463415627E-7</v>
      </c>
      <c r="AY17" s="12">
        <v>2.5458131295528909E-8</v>
      </c>
      <c r="AZ17" s="14">
        <v>3.582553733779482E-7</v>
      </c>
      <c r="BA17" s="12">
        <v>4.4939939315404227E-8</v>
      </c>
      <c r="BB17" s="14">
        <v>-5.9249142450612988E-7</v>
      </c>
      <c r="BC17" s="12">
        <v>0</v>
      </c>
      <c r="BD17" s="15">
        <v>0</v>
      </c>
      <c r="BE17" s="16">
        <f t="shared" si="0"/>
        <v>144.82471275063145</v>
      </c>
    </row>
    <row r="18" spans="1:57" x14ac:dyDescent="0.15">
      <c r="A18" s="1">
        <v>10</v>
      </c>
      <c r="B18" s="5" t="s">
        <v>13</v>
      </c>
      <c r="C18" s="20" t="s">
        <v>47</v>
      </c>
      <c r="D18" s="10">
        <v>0.20827630653146639</v>
      </c>
      <c r="E18" s="11">
        <v>8.6781794388110988E-4</v>
      </c>
      <c r="F18" s="10">
        <v>8.6781794388110988E-4</v>
      </c>
      <c r="G18" s="12">
        <v>5.2069076632866593E-3</v>
      </c>
      <c r="H18" s="10">
        <v>0</v>
      </c>
      <c r="I18" s="12">
        <v>0</v>
      </c>
      <c r="J18" s="10">
        <v>0</v>
      </c>
      <c r="K18" s="12">
        <v>6.1111739608107755E-5</v>
      </c>
      <c r="L18" s="10">
        <v>3.3636880205379622</v>
      </c>
      <c r="M18" s="12">
        <v>4.4258715137936597E-2</v>
      </c>
      <c r="N18" s="10">
        <v>6.2482891959439908E-2</v>
      </c>
      <c r="O18" s="12">
        <v>0.14318996074038315</v>
      </c>
      <c r="P18" s="10">
        <v>0.63437491697709136</v>
      </c>
      <c r="Q18" s="12">
        <v>5.2069076632866598E-2</v>
      </c>
      <c r="R18" s="10">
        <v>0.18744867587831973</v>
      </c>
      <c r="S18" s="12">
        <v>0.50940913305821145</v>
      </c>
      <c r="T18" s="10">
        <v>0.57102420707377022</v>
      </c>
      <c r="U18" s="12">
        <v>3.6604560872905214</v>
      </c>
      <c r="V18" s="10">
        <v>2.3786889841781225</v>
      </c>
      <c r="W18" s="12">
        <v>1.6809633572977098</v>
      </c>
      <c r="X18" s="10">
        <v>7.2506189211266738</v>
      </c>
      <c r="Y18" s="12">
        <v>0</v>
      </c>
      <c r="Z18" s="10">
        <v>0.96327791770803206</v>
      </c>
      <c r="AA18" s="12">
        <v>0.19873030914877418</v>
      </c>
      <c r="AB18" s="10">
        <v>1.7356358877622198E-3</v>
      </c>
      <c r="AC18" s="12">
        <v>0.27423047026643071</v>
      </c>
      <c r="AD18" s="10">
        <v>0.38010425941992609</v>
      </c>
      <c r="AE18" s="12">
        <v>2.6320918237914062</v>
      </c>
      <c r="AF18" s="10">
        <v>0.6126794683800636</v>
      </c>
      <c r="AG18" s="12">
        <v>9.661417169228395</v>
      </c>
      <c r="AH18" s="10">
        <v>4.4536416879978562</v>
      </c>
      <c r="AI18" s="12">
        <v>1.4223536100211391</v>
      </c>
      <c r="AJ18" s="10">
        <v>3.709921710091745</v>
      </c>
      <c r="AK18" s="12">
        <v>21.145252020607124</v>
      </c>
      <c r="AL18" s="10">
        <v>5.1435569533833378</v>
      </c>
      <c r="AM18" s="12">
        <v>8.5141618474175687</v>
      </c>
      <c r="AN18" s="13">
        <v>55.765113255856242</v>
      </c>
      <c r="AO18" s="12">
        <v>0</v>
      </c>
      <c r="AP18" s="13">
        <v>0.23257520896013745</v>
      </c>
      <c r="AQ18" s="12">
        <v>-14.182460014825628</v>
      </c>
      <c r="AR18" s="14">
        <v>-0.81765361009942938</v>
      </c>
      <c r="AS18" s="12">
        <v>0</v>
      </c>
      <c r="AT18" s="14">
        <v>5.2439831804152099E-4</v>
      </c>
      <c r="AU18" s="12">
        <v>-6.3342521685895142E-3</v>
      </c>
      <c r="AV18" s="14">
        <v>-2.9914792588969243E-4</v>
      </c>
      <c r="AW18" s="12">
        <v>-6.3124439917556611E-3</v>
      </c>
      <c r="AX18" s="14">
        <v>-0.399697875933615</v>
      </c>
      <c r="AY18" s="12">
        <v>-0.52792132571230688</v>
      </c>
      <c r="AZ18" s="14">
        <v>0</v>
      </c>
      <c r="BA18" s="12">
        <v>3.020186488226E-2</v>
      </c>
      <c r="BB18" s="14">
        <v>-0.2972011469578813</v>
      </c>
      <c r="BC18" s="12">
        <v>4.5994351025698821E-2</v>
      </c>
      <c r="BD18" s="15">
        <v>0</v>
      </c>
      <c r="BE18" s="16">
        <f t="shared" si="0"/>
        <v>119.70363705448797</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0</v>
      </c>
      <c r="AL19" s="10">
        <v>0</v>
      </c>
      <c r="AM19" s="12">
        <v>0</v>
      </c>
      <c r="AN19" s="13">
        <v>0</v>
      </c>
      <c r="AO19" s="12">
        <v>0</v>
      </c>
      <c r="AP19" s="13">
        <v>78.195934543862606</v>
      </c>
      <c r="AQ19" s="12">
        <v>0</v>
      </c>
      <c r="AR19" s="14">
        <v>0</v>
      </c>
      <c r="AS19" s="12">
        <v>0</v>
      </c>
      <c r="AT19" s="14">
        <v>0</v>
      </c>
      <c r="AU19" s="12">
        <v>0</v>
      </c>
      <c r="AV19" s="14">
        <v>0</v>
      </c>
      <c r="AW19" s="12">
        <v>0</v>
      </c>
      <c r="AX19" s="14">
        <v>0</v>
      </c>
      <c r="AY19" s="12">
        <v>0</v>
      </c>
      <c r="AZ19" s="14">
        <v>0</v>
      </c>
      <c r="BA19" s="12">
        <v>0</v>
      </c>
      <c r="BB19" s="14">
        <v>0</v>
      </c>
      <c r="BC19" s="12">
        <v>0</v>
      </c>
      <c r="BD19" s="15">
        <v>0</v>
      </c>
      <c r="BE19" s="16">
        <f t="shared" si="0"/>
        <v>78.195934543862606</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64.264919861238909</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64.264919861238909</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235.50295681081167</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235.50295681081167</v>
      </c>
    </row>
    <row r="22" spans="1:57" x14ac:dyDescent="0.15">
      <c r="A22" s="1">
        <v>14</v>
      </c>
      <c r="B22" s="5" t="s">
        <v>17</v>
      </c>
      <c r="C22" s="20" t="s">
        <v>51</v>
      </c>
      <c r="D22" s="10">
        <v>0</v>
      </c>
      <c r="E22" s="11">
        <v>0</v>
      </c>
      <c r="F22" s="10">
        <v>0.10498803563361293</v>
      </c>
      <c r="G22" s="12">
        <v>6.0988900368073905E-3</v>
      </c>
      <c r="H22" s="10">
        <v>0</v>
      </c>
      <c r="I22" s="12">
        <v>0</v>
      </c>
      <c r="J22" s="10">
        <v>0</v>
      </c>
      <c r="K22" s="12">
        <v>1.5132411091083062</v>
      </c>
      <c r="L22" s="10">
        <v>1.2323484949615924</v>
      </c>
      <c r="M22" s="12">
        <v>1.9002398814681316</v>
      </c>
      <c r="N22" s="10">
        <v>2.5702465155116858E-2</v>
      </c>
      <c r="O22" s="12">
        <v>1.2851232577558429E-2</v>
      </c>
      <c r="P22" s="10">
        <v>0.10781966315070207</v>
      </c>
      <c r="Q22" s="12">
        <v>0</v>
      </c>
      <c r="R22" s="10">
        <v>0</v>
      </c>
      <c r="S22" s="12">
        <v>2.7227187664318708E-2</v>
      </c>
      <c r="T22" s="10">
        <v>0.10455240063098384</v>
      </c>
      <c r="U22" s="12">
        <v>0.41494234000421715</v>
      </c>
      <c r="V22" s="10">
        <v>0.72271846936167583</v>
      </c>
      <c r="W22" s="12">
        <v>6.9701600420655888E-2</v>
      </c>
      <c r="X22" s="10">
        <v>1.8839035688695398</v>
      </c>
      <c r="Y22" s="12">
        <v>2.4053586670165714</v>
      </c>
      <c r="Z22" s="10">
        <v>4.0514055244506235E-2</v>
      </c>
      <c r="AA22" s="12">
        <v>0.13787847833210992</v>
      </c>
      <c r="AB22" s="10">
        <v>2.6138100157745963E-3</v>
      </c>
      <c r="AC22" s="12">
        <v>0.24221306146177923</v>
      </c>
      <c r="AD22" s="10">
        <v>0.14441300337154642</v>
      </c>
      <c r="AE22" s="12">
        <v>0.83336976002946705</v>
      </c>
      <c r="AF22" s="10">
        <v>4.9444572798402781E-2</v>
      </c>
      <c r="AG22" s="12">
        <v>0.47789159788412194</v>
      </c>
      <c r="AH22" s="10">
        <v>0.50925731807341712</v>
      </c>
      <c r="AI22" s="12">
        <v>0.37508173726365451</v>
      </c>
      <c r="AJ22" s="10">
        <v>1.4247442760984694</v>
      </c>
      <c r="AK22" s="12">
        <v>15.098020103618008</v>
      </c>
      <c r="AL22" s="10">
        <v>0.72707481938796681</v>
      </c>
      <c r="AM22" s="12">
        <v>0</v>
      </c>
      <c r="AN22" s="13">
        <v>0.17425400105163974</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30.768464600690653</v>
      </c>
    </row>
    <row r="23" spans="1:57" x14ac:dyDescent="0.15">
      <c r="A23" s="1">
        <v>15</v>
      </c>
      <c r="B23" s="5" t="s">
        <v>18</v>
      </c>
      <c r="C23" s="20" t="s">
        <v>157</v>
      </c>
      <c r="D23" s="10">
        <v>9.241707665588344E-4</v>
      </c>
      <c r="E23" s="11">
        <v>4.620853832794172E-4</v>
      </c>
      <c r="F23" s="10">
        <v>0</v>
      </c>
      <c r="G23" s="12">
        <v>4.620853832794172E-4</v>
      </c>
      <c r="H23" s="10">
        <v>0</v>
      </c>
      <c r="I23" s="12">
        <v>0</v>
      </c>
      <c r="J23" s="10">
        <v>0</v>
      </c>
      <c r="K23" s="12">
        <v>3.8941119065499912</v>
      </c>
      <c r="L23" s="10">
        <v>2.6143607169406007</v>
      </c>
      <c r="M23" s="12">
        <v>2.449052531380911E-2</v>
      </c>
      <c r="N23" s="10">
        <v>0.13123224885135448</v>
      </c>
      <c r="O23" s="12">
        <v>1.0849764799400716</v>
      </c>
      <c r="P23" s="10">
        <v>7.3069561657974251</v>
      </c>
      <c r="Q23" s="12">
        <v>0.17605453102945798</v>
      </c>
      <c r="R23" s="10">
        <v>0.62335318204393375</v>
      </c>
      <c r="S23" s="12">
        <v>8.9644564356206949E-2</v>
      </c>
      <c r="T23" s="10">
        <v>0.26200241231942956</v>
      </c>
      <c r="U23" s="12">
        <v>1.4763627995777377</v>
      </c>
      <c r="V23" s="10">
        <v>0.66124418347284597</v>
      </c>
      <c r="W23" s="12">
        <v>0.31098346294704776</v>
      </c>
      <c r="X23" s="10">
        <v>1.0489338200442773</v>
      </c>
      <c r="Y23" s="12">
        <v>0</v>
      </c>
      <c r="Z23" s="10">
        <v>1.7776424694759179</v>
      </c>
      <c r="AA23" s="12">
        <v>0.64091242660855174</v>
      </c>
      <c r="AB23" s="10">
        <v>4.620853832794172E-4</v>
      </c>
      <c r="AC23" s="12">
        <v>0.31560431677984196</v>
      </c>
      <c r="AD23" s="10">
        <v>0.12152845580248674</v>
      </c>
      <c r="AE23" s="12">
        <v>0.38722755118815161</v>
      </c>
      <c r="AF23" s="10">
        <v>0.13400476115103097</v>
      </c>
      <c r="AG23" s="12">
        <v>0.47456168862796139</v>
      </c>
      <c r="AH23" s="10">
        <v>0.15757111569828125</v>
      </c>
      <c r="AI23" s="12">
        <v>2.2642183780691445E-2</v>
      </c>
      <c r="AJ23" s="10">
        <v>0.86872052056530424</v>
      </c>
      <c r="AK23" s="12">
        <v>2.6736260276547079</v>
      </c>
      <c r="AL23" s="10">
        <v>0.10812797968738364</v>
      </c>
      <c r="AM23" s="12">
        <v>0.36920622124025437</v>
      </c>
      <c r="AN23" s="13">
        <v>0.64784370735774288</v>
      </c>
      <c r="AO23" s="12">
        <v>0</v>
      </c>
      <c r="AP23" s="13">
        <v>0</v>
      </c>
      <c r="AQ23" s="12">
        <v>5.6678949857940477</v>
      </c>
      <c r="AR23" s="14">
        <v>3.3584451829810944</v>
      </c>
      <c r="AS23" s="12">
        <v>0</v>
      </c>
      <c r="AT23" s="14">
        <v>0.18264945051348222</v>
      </c>
      <c r="AU23" s="12">
        <v>0.17786965127516077</v>
      </c>
      <c r="AV23" s="14">
        <v>-4.5002045979387477E-4</v>
      </c>
      <c r="AW23" s="12">
        <v>-4.2346593798026078E-3</v>
      </c>
      <c r="AX23" s="14">
        <v>2.6656117495895892</v>
      </c>
      <c r="AY23" s="12">
        <v>0.14930475995373438</v>
      </c>
      <c r="AZ23" s="14">
        <v>-5.0893198976789645E-4</v>
      </c>
      <c r="BA23" s="12">
        <v>0.10398881037229218</v>
      </c>
      <c r="BB23" s="14">
        <v>2.2022023353435553E-2</v>
      </c>
      <c r="BC23" s="12">
        <v>1.9707941596867142</v>
      </c>
      <c r="BD23" s="15">
        <v>-0.66283254670262681</v>
      </c>
      <c r="BE23" s="16">
        <f t="shared" si="0"/>
        <v>42.036791466706447</v>
      </c>
    </row>
    <row r="24" spans="1:57" x14ac:dyDescent="0.15">
      <c r="A24" s="1">
        <v>16</v>
      </c>
      <c r="B24" s="5" t="s">
        <v>19</v>
      </c>
      <c r="C24" s="20" t="s">
        <v>52</v>
      </c>
      <c r="D24" s="10">
        <v>2.1329021406236097</v>
      </c>
      <c r="E24" s="11">
        <v>0.31681032132536607</v>
      </c>
      <c r="F24" s="10">
        <v>8.1896545648734095E-2</v>
      </c>
      <c r="G24" s="12">
        <v>0.74712638135687237</v>
      </c>
      <c r="H24" s="10">
        <v>0</v>
      </c>
      <c r="I24" s="12">
        <v>0</v>
      </c>
      <c r="J24" s="10">
        <v>0</v>
      </c>
      <c r="K24" s="12">
        <v>282.09499027281061</v>
      </c>
      <c r="L24" s="10">
        <v>4.0644712573897817</v>
      </c>
      <c r="M24" s="12">
        <v>18.15373428546939</v>
      </c>
      <c r="N24" s="10">
        <v>60.081173703864721</v>
      </c>
      <c r="O24" s="12">
        <v>50.092668697724378</v>
      </c>
      <c r="P24" s="10">
        <v>93.765079251038784</v>
      </c>
      <c r="Q24" s="12">
        <v>23.260055745743092</v>
      </c>
      <c r="R24" s="10">
        <v>17.775860750283123</v>
      </c>
      <c r="S24" s="12">
        <v>12.684625495786824</v>
      </c>
      <c r="T24" s="10">
        <v>7.6867810389601292</v>
      </c>
      <c r="U24" s="12">
        <v>11.148706069497406</v>
      </c>
      <c r="V24" s="10">
        <v>147.23346608914389</v>
      </c>
      <c r="W24" s="12">
        <v>11.712642809271582</v>
      </c>
      <c r="X24" s="10">
        <v>29.445400114476428</v>
      </c>
      <c r="Y24" s="12">
        <v>0</v>
      </c>
      <c r="Z24" s="10">
        <v>8.3297407613778223</v>
      </c>
      <c r="AA24" s="12">
        <v>10.141522236168239</v>
      </c>
      <c r="AB24" s="10">
        <v>1.0711206101952853</v>
      </c>
      <c r="AC24" s="12">
        <v>14.793820741617377</v>
      </c>
      <c r="AD24" s="10">
        <v>2.7844825520569589</v>
      </c>
      <c r="AE24" s="12">
        <v>40.870686623226142</v>
      </c>
      <c r="AF24" s="10">
        <v>5.3685340844999105</v>
      </c>
      <c r="AG24" s="12">
        <v>9.3721257415209198</v>
      </c>
      <c r="AH24" s="10">
        <v>34.259336538969123</v>
      </c>
      <c r="AI24" s="12">
        <v>36.477727178997988</v>
      </c>
      <c r="AJ24" s="10">
        <v>19.390084768464749</v>
      </c>
      <c r="AK24" s="12">
        <v>64.275138909981479</v>
      </c>
      <c r="AL24" s="10">
        <v>16.522268889256452</v>
      </c>
      <c r="AM24" s="12">
        <v>13.357757629759316</v>
      </c>
      <c r="AN24" s="13">
        <v>363.44393855555842</v>
      </c>
      <c r="AO24" s="12">
        <v>0</v>
      </c>
      <c r="AP24" s="13">
        <v>240.99423499567487</v>
      </c>
      <c r="AQ24" s="12">
        <v>-314.13620393083283</v>
      </c>
      <c r="AR24" s="14">
        <v>-107.66749633519359</v>
      </c>
      <c r="AS24" s="12">
        <v>0</v>
      </c>
      <c r="AT24" s="14">
        <v>-35.669626311399675</v>
      </c>
      <c r="AU24" s="12">
        <v>-40.185538887727795</v>
      </c>
      <c r="AV24" s="14">
        <v>-2.2737351458606772</v>
      </c>
      <c r="AW24" s="12">
        <v>-22.093664385132172</v>
      </c>
      <c r="AX24" s="14">
        <v>0.54519282182751871</v>
      </c>
      <c r="AY24" s="12">
        <v>-201.02809754018654</v>
      </c>
      <c r="AZ24" s="14">
        <v>-0.14594437192034868</v>
      </c>
      <c r="BA24" s="12">
        <v>-217.48274294901333</v>
      </c>
      <c r="BB24" s="14">
        <v>-22.302084345436334</v>
      </c>
      <c r="BC24" s="12">
        <v>7.7162350597636218</v>
      </c>
      <c r="BD24" s="15">
        <v>-661.80432651036631</v>
      </c>
      <c r="BE24" s="16">
        <f t="shared" si="0"/>
        <v>37.40287895626102</v>
      </c>
    </row>
    <row r="25" spans="1:57" x14ac:dyDescent="0.15">
      <c r="A25" s="1">
        <v>17</v>
      </c>
      <c r="B25" s="5" t="s">
        <v>20</v>
      </c>
      <c r="C25" s="20" t="s">
        <v>53</v>
      </c>
      <c r="D25" s="10">
        <v>2.6154122208913493E-2</v>
      </c>
      <c r="E25" s="11">
        <v>2.0923297767130797E-3</v>
      </c>
      <c r="F25" s="10">
        <v>2.6154122208913492E-3</v>
      </c>
      <c r="G25" s="12">
        <v>1.6738638213704637E-2</v>
      </c>
      <c r="H25" s="10">
        <v>0</v>
      </c>
      <c r="I25" s="12">
        <v>0</v>
      </c>
      <c r="J25" s="10">
        <v>0</v>
      </c>
      <c r="K25" s="12">
        <v>26.87497997536672</v>
      </c>
      <c r="L25" s="10">
        <v>3.0408582929855692</v>
      </c>
      <c r="M25" s="12">
        <v>0.16372480502779849</v>
      </c>
      <c r="N25" s="10">
        <v>1.0095491172640609</v>
      </c>
      <c r="O25" s="12">
        <v>1.3427526342056189</v>
      </c>
      <c r="P25" s="10">
        <v>6.1331416579902136</v>
      </c>
      <c r="Q25" s="12">
        <v>0.12920136371203267</v>
      </c>
      <c r="R25" s="10">
        <v>0.80607004647871372</v>
      </c>
      <c r="S25" s="12">
        <v>0.11298580794250629</v>
      </c>
      <c r="T25" s="10">
        <v>1.4316766497159248</v>
      </c>
      <c r="U25" s="12">
        <v>2.4281487058755289</v>
      </c>
      <c r="V25" s="10">
        <v>1.8888507059277326</v>
      </c>
      <c r="W25" s="12">
        <v>0.24951032587303471</v>
      </c>
      <c r="X25" s="10">
        <v>3.0359705060106781</v>
      </c>
      <c r="Y25" s="12">
        <v>3.6615771092478894E-3</v>
      </c>
      <c r="Z25" s="10">
        <v>0.87825542377531518</v>
      </c>
      <c r="AA25" s="12">
        <v>0.52935943350840908</v>
      </c>
      <c r="AB25" s="10">
        <v>3.4523441315765811E-2</v>
      </c>
      <c r="AC25" s="12">
        <v>0.58428309014712743</v>
      </c>
      <c r="AD25" s="10">
        <v>0.14175534237231116</v>
      </c>
      <c r="AE25" s="12">
        <v>0.62979126279063691</v>
      </c>
      <c r="AF25" s="10">
        <v>0.25683348009153051</v>
      </c>
      <c r="AG25" s="12">
        <v>0.49954373419024767</v>
      </c>
      <c r="AH25" s="10">
        <v>0.74225398828896494</v>
      </c>
      <c r="AI25" s="12">
        <v>1.5791858989741969</v>
      </c>
      <c r="AJ25" s="10">
        <v>1.4285381550508549</v>
      </c>
      <c r="AK25" s="12">
        <v>5.3134714679628647</v>
      </c>
      <c r="AL25" s="10">
        <v>0.77730051204890893</v>
      </c>
      <c r="AM25" s="12">
        <v>1.3662913441936408</v>
      </c>
      <c r="AN25" s="13">
        <v>10.984208245299488</v>
      </c>
      <c r="AO25" s="12">
        <v>0</v>
      </c>
      <c r="AP25" s="13">
        <v>0</v>
      </c>
      <c r="AQ25" s="12">
        <v>-17.579581572008887</v>
      </c>
      <c r="AR25" s="14">
        <v>-11.830178829420266</v>
      </c>
      <c r="AS25" s="12">
        <v>0</v>
      </c>
      <c r="AT25" s="14">
        <v>-0.88550139451457566</v>
      </c>
      <c r="AU25" s="12">
        <v>-8.6867879600482974E-3</v>
      </c>
      <c r="AV25" s="14">
        <v>1.9688593829759706E-2</v>
      </c>
      <c r="AW25" s="12">
        <v>-0.11157431234917069</v>
      </c>
      <c r="AX25" s="14">
        <v>1.5814108564101272</v>
      </c>
      <c r="AY25" s="12">
        <v>-7.4513262924138974</v>
      </c>
      <c r="AZ25" s="14">
        <v>-4.4852983603894578E-5</v>
      </c>
      <c r="BA25" s="12">
        <v>-1.5140360494924427</v>
      </c>
      <c r="BB25" s="14">
        <v>-0.27655555710311719</v>
      </c>
      <c r="BC25" s="12">
        <v>19.169402331801056</v>
      </c>
      <c r="BD25" s="15">
        <v>-5.8075909839328421</v>
      </c>
      <c r="BE25" s="16">
        <f t="shared" si="0"/>
        <v>49.749702643777965</v>
      </c>
    </row>
    <row r="26" spans="1:57" x14ac:dyDescent="0.15">
      <c r="A26" s="1">
        <v>18</v>
      </c>
      <c r="B26" s="5" t="s">
        <v>21</v>
      </c>
      <c r="C26" s="20" t="s">
        <v>54</v>
      </c>
      <c r="D26" s="10">
        <v>3.0496780074892486E-2</v>
      </c>
      <c r="E26" s="11">
        <v>2.6518939195558683E-3</v>
      </c>
      <c r="F26" s="10">
        <v>2.6518939195558683E-3</v>
      </c>
      <c r="G26" s="12">
        <v>3.0496780074892486E-2</v>
      </c>
      <c r="H26" s="10">
        <v>0</v>
      </c>
      <c r="I26" s="12">
        <v>0</v>
      </c>
      <c r="J26" s="10">
        <v>0</v>
      </c>
      <c r="K26" s="12">
        <v>21.073589798299487</v>
      </c>
      <c r="L26" s="10">
        <v>6.7973964693665021</v>
      </c>
      <c r="M26" s="12">
        <v>0.10740170374201267</v>
      </c>
      <c r="N26" s="10">
        <v>0.7915903349874267</v>
      </c>
      <c r="O26" s="12">
        <v>0.39778408793338027</v>
      </c>
      <c r="P26" s="10">
        <v>1.637544495325749</v>
      </c>
      <c r="Q26" s="12">
        <v>0.12463901421912582</v>
      </c>
      <c r="R26" s="10">
        <v>0.90827366744788496</v>
      </c>
      <c r="S26" s="12">
        <v>0.81810927418298551</v>
      </c>
      <c r="T26" s="10">
        <v>3.7590596309704432</v>
      </c>
      <c r="U26" s="12">
        <v>9.0124614856106184</v>
      </c>
      <c r="V26" s="10">
        <v>4.6620295105792167</v>
      </c>
      <c r="W26" s="12">
        <v>0.55291988222739852</v>
      </c>
      <c r="X26" s="10">
        <v>3.6423762985099852</v>
      </c>
      <c r="Y26" s="12">
        <v>0</v>
      </c>
      <c r="Z26" s="10">
        <v>2.073781045092689</v>
      </c>
      <c r="AA26" s="12">
        <v>1.68793047979731</v>
      </c>
      <c r="AB26" s="10">
        <v>9.6794128063789189E-2</v>
      </c>
      <c r="AC26" s="12">
        <v>0.98915643199433889</v>
      </c>
      <c r="AD26" s="10">
        <v>0.70407783564208315</v>
      </c>
      <c r="AE26" s="12">
        <v>2.0525658937362423</v>
      </c>
      <c r="AF26" s="10">
        <v>0.60197991973918219</v>
      </c>
      <c r="AG26" s="12">
        <v>1.0687132495810152</v>
      </c>
      <c r="AH26" s="10">
        <v>1.5261649507044022</v>
      </c>
      <c r="AI26" s="12">
        <v>1.8271549105739933</v>
      </c>
      <c r="AJ26" s="10">
        <v>4.0269009168455865</v>
      </c>
      <c r="AK26" s="12">
        <v>15.24971598440602</v>
      </c>
      <c r="AL26" s="10">
        <v>2.0671513102937995</v>
      </c>
      <c r="AM26" s="12">
        <v>1.1350105975699118</v>
      </c>
      <c r="AN26" s="13">
        <v>21.628846807897663</v>
      </c>
      <c r="AO26" s="12">
        <v>0</v>
      </c>
      <c r="AP26" s="13">
        <v>0</v>
      </c>
      <c r="AQ26" s="12">
        <v>-13.302139247149361</v>
      </c>
      <c r="AR26" s="14">
        <v>-10.586883445912409</v>
      </c>
      <c r="AS26" s="12">
        <v>0</v>
      </c>
      <c r="AT26" s="14">
        <v>-0.87367605810480908</v>
      </c>
      <c r="AU26" s="12">
        <v>-2.0543965746350574</v>
      </c>
      <c r="AV26" s="14">
        <v>0.61455945304411663</v>
      </c>
      <c r="AW26" s="12">
        <v>-0.31793649705458321</v>
      </c>
      <c r="AX26" s="14">
        <v>0.75882068831748883</v>
      </c>
      <c r="AY26" s="12">
        <v>-2.0065609805593536</v>
      </c>
      <c r="AZ26" s="14">
        <v>-6.1242860609791155E-3</v>
      </c>
      <c r="BA26" s="12">
        <v>1.70404827269966</v>
      </c>
      <c r="BB26" s="14">
        <v>-0.33080449750436902</v>
      </c>
      <c r="BC26" s="12">
        <v>0.56087556398606619</v>
      </c>
      <c r="BD26" s="15">
        <v>-0.34472265268782526</v>
      </c>
      <c r="BE26" s="16">
        <f t="shared" si="0"/>
        <v>84.90247720170774</v>
      </c>
    </row>
    <row r="27" spans="1:57" x14ac:dyDescent="0.15">
      <c r="A27" s="1">
        <v>19</v>
      </c>
      <c r="B27" s="5" t="s">
        <v>22</v>
      </c>
      <c r="C27" s="20" t="s">
        <v>55</v>
      </c>
      <c r="D27" s="10">
        <v>0.23495407907339316</v>
      </c>
      <c r="E27" s="11">
        <v>9.955681316669204E-3</v>
      </c>
      <c r="F27" s="10">
        <v>5.973408790001522E-3</v>
      </c>
      <c r="G27" s="12">
        <v>0.1184726076683635</v>
      </c>
      <c r="H27" s="10">
        <v>0</v>
      </c>
      <c r="I27" s="12">
        <v>0</v>
      </c>
      <c r="J27" s="10">
        <v>0</v>
      </c>
      <c r="K27" s="12">
        <v>48.399758947337901</v>
      </c>
      <c r="L27" s="10">
        <v>4.8587212798295001</v>
      </c>
      <c r="M27" s="12">
        <v>0.73672041743352101</v>
      </c>
      <c r="N27" s="10">
        <v>1.5321793546353903</v>
      </c>
      <c r="O27" s="12">
        <v>1.3270923195120048</v>
      </c>
      <c r="P27" s="10">
        <v>7.9386602819120231</v>
      </c>
      <c r="Q27" s="12">
        <v>1.5700109436387333</v>
      </c>
      <c r="R27" s="10">
        <v>2.920001330179077</v>
      </c>
      <c r="S27" s="12">
        <v>1.5540818535320626</v>
      </c>
      <c r="T27" s="10">
        <v>9.7724967804424896</v>
      </c>
      <c r="U27" s="12">
        <v>15.302877751852231</v>
      </c>
      <c r="V27" s="10">
        <v>130.43834104286825</v>
      </c>
      <c r="W27" s="12">
        <v>2.9657974642357554</v>
      </c>
      <c r="X27" s="10">
        <v>16.458732352717526</v>
      </c>
      <c r="Y27" s="12">
        <v>0</v>
      </c>
      <c r="Z27" s="10">
        <v>6.1854648020465754</v>
      </c>
      <c r="AA27" s="12">
        <v>3.5999743641075841</v>
      </c>
      <c r="AB27" s="10">
        <v>5.3760679110013698E-2</v>
      </c>
      <c r="AC27" s="12">
        <v>17.344787989901086</v>
      </c>
      <c r="AD27" s="10">
        <v>0.98362131408691722</v>
      </c>
      <c r="AE27" s="12">
        <v>1.8477744523738042</v>
      </c>
      <c r="AF27" s="10">
        <v>2.0797418270521963</v>
      </c>
      <c r="AG27" s="12">
        <v>6.7220760250150455</v>
      </c>
      <c r="AH27" s="10">
        <v>14.463613816857016</v>
      </c>
      <c r="AI27" s="12">
        <v>2.1534138687955484</v>
      </c>
      <c r="AJ27" s="10">
        <v>28.550902879943941</v>
      </c>
      <c r="AK27" s="12">
        <v>74.523252495927323</v>
      </c>
      <c r="AL27" s="10">
        <v>3.1987604070458149</v>
      </c>
      <c r="AM27" s="12">
        <v>5.9146702702331728</v>
      </c>
      <c r="AN27" s="13">
        <v>72.925365644601911</v>
      </c>
      <c r="AO27" s="12">
        <v>0</v>
      </c>
      <c r="AP27" s="13">
        <v>0.3663690724534267</v>
      </c>
      <c r="AQ27" s="12">
        <v>5.4445398874408539</v>
      </c>
      <c r="AR27" s="14">
        <v>-17.320261053765307</v>
      </c>
      <c r="AS27" s="12">
        <v>0</v>
      </c>
      <c r="AT27" s="14">
        <v>4.7217729397191501</v>
      </c>
      <c r="AU27" s="12">
        <v>1.8120064491987835</v>
      </c>
      <c r="AV27" s="14">
        <v>1.2751239515111292</v>
      </c>
      <c r="AW27" s="12">
        <v>-0.55252844604456897</v>
      </c>
      <c r="AX27" s="14">
        <v>16.386323355074598</v>
      </c>
      <c r="AY27" s="12">
        <v>68.894146736756539</v>
      </c>
      <c r="AZ27" s="14">
        <v>1.0380965688310639</v>
      </c>
      <c r="BA27" s="12">
        <v>21.0793736464977</v>
      </c>
      <c r="BB27" s="14">
        <v>14.947152563150095</v>
      </c>
      <c r="BC27" s="12">
        <v>45.349123965559883</v>
      </c>
      <c r="BD27" s="15">
        <v>-32.271127254583547</v>
      </c>
      <c r="BE27" s="16">
        <f t="shared" si="0"/>
        <v>617.8621211158727</v>
      </c>
    </row>
    <row r="28" spans="1:57" x14ac:dyDescent="0.15">
      <c r="A28" s="1">
        <v>20</v>
      </c>
      <c r="B28" s="5" t="s">
        <v>23</v>
      </c>
      <c r="C28" s="20" t="s">
        <v>56</v>
      </c>
      <c r="D28" s="10">
        <v>3.101512536318015E-2</v>
      </c>
      <c r="E28" s="11">
        <v>1.016889356169841E-3</v>
      </c>
      <c r="F28" s="10">
        <v>1.9066675428184518E-3</v>
      </c>
      <c r="G28" s="12">
        <v>3.686223916115674E-3</v>
      </c>
      <c r="H28" s="10">
        <v>0</v>
      </c>
      <c r="I28" s="12">
        <v>0</v>
      </c>
      <c r="J28" s="10">
        <v>0</v>
      </c>
      <c r="K28" s="12">
        <v>1.8967853599396141</v>
      </c>
      <c r="L28" s="10">
        <v>0.71916250880730215</v>
      </c>
      <c r="M28" s="12">
        <v>0.14833873483127555</v>
      </c>
      <c r="N28" s="10">
        <v>0.10982405046634283</v>
      </c>
      <c r="O28" s="12">
        <v>7.6648035221301758E-2</v>
      </c>
      <c r="P28" s="10">
        <v>0.27494145967442074</v>
      </c>
      <c r="Q28" s="12">
        <v>2.999823600701031E-2</v>
      </c>
      <c r="R28" s="10">
        <v>0.13194139396303686</v>
      </c>
      <c r="S28" s="12">
        <v>9.5714710649486279E-2</v>
      </c>
      <c r="T28" s="10">
        <v>0.40370507439942693</v>
      </c>
      <c r="U28" s="12">
        <v>0.73686344971457096</v>
      </c>
      <c r="V28" s="10">
        <v>1.0598529314680167</v>
      </c>
      <c r="W28" s="12">
        <v>3.0308387260642111</v>
      </c>
      <c r="X28" s="10">
        <v>3.2860779544628413</v>
      </c>
      <c r="Y28" s="12">
        <v>0</v>
      </c>
      <c r="Z28" s="10">
        <v>0.87859240373074265</v>
      </c>
      <c r="AA28" s="12">
        <v>0.48314955535019571</v>
      </c>
      <c r="AB28" s="10">
        <v>4.067557424679364E-3</v>
      </c>
      <c r="AC28" s="12">
        <v>0.33150593011136825</v>
      </c>
      <c r="AD28" s="10">
        <v>0.1096969392968216</v>
      </c>
      <c r="AE28" s="12">
        <v>0.69936565470580814</v>
      </c>
      <c r="AF28" s="10">
        <v>0.24278233378554953</v>
      </c>
      <c r="AG28" s="12">
        <v>0.35641971933752925</v>
      </c>
      <c r="AH28" s="10">
        <v>1.2515365751060319</v>
      </c>
      <c r="AI28" s="12">
        <v>0.57746604313494843</v>
      </c>
      <c r="AJ28" s="10">
        <v>0.99629734670740178</v>
      </c>
      <c r="AK28" s="12">
        <v>4.4998625122210685</v>
      </c>
      <c r="AL28" s="10">
        <v>0.42887308596463047</v>
      </c>
      <c r="AM28" s="12">
        <v>0.67991764576906</v>
      </c>
      <c r="AN28" s="13">
        <v>9.8071351732409884</v>
      </c>
      <c r="AO28" s="12">
        <v>0</v>
      </c>
      <c r="AP28" s="13">
        <v>1.3079739343734578</v>
      </c>
      <c r="AQ28" s="12">
        <v>-0.98668797140576514</v>
      </c>
      <c r="AR28" s="14">
        <v>-1.0068903559627573</v>
      </c>
      <c r="AS28" s="12">
        <v>0</v>
      </c>
      <c r="AT28" s="14">
        <v>-0.2527874373133277</v>
      </c>
      <c r="AU28" s="12">
        <v>-0.10253230946334926</v>
      </c>
      <c r="AV28" s="14">
        <v>-5.9113519296282203E-2</v>
      </c>
      <c r="AW28" s="12">
        <v>4.4257154852802572E-3</v>
      </c>
      <c r="AX28" s="14">
        <v>0.13433794843600064</v>
      </c>
      <c r="AY28" s="12">
        <v>-3.3517904604569257</v>
      </c>
      <c r="AZ28" s="14">
        <v>1.6304647042280594E-2</v>
      </c>
      <c r="BA28" s="12">
        <v>-1.8495538059224319</v>
      </c>
      <c r="BB28" s="14">
        <v>-6.0406376304973586E-2</v>
      </c>
      <c r="BC28" s="12">
        <v>1.0269311385620181</v>
      </c>
      <c r="BD28" s="15">
        <v>0</v>
      </c>
      <c r="BE28" s="16">
        <f t="shared" si="0"/>
        <v>28.205197155507179</v>
      </c>
    </row>
    <row r="29" spans="1:57" x14ac:dyDescent="0.15">
      <c r="A29" s="1">
        <v>21</v>
      </c>
      <c r="B29" s="5" t="s">
        <v>24</v>
      </c>
      <c r="C29" s="20" t="s">
        <v>158</v>
      </c>
      <c r="D29" s="10">
        <v>4.6079523508041335E-2</v>
      </c>
      <c r="E29" s="11">
        <v>1.1122643605389291E-2</v>
      </c>
      <c r="F29" s="10">
        <v>5.5613218026946453E-3</v>
      </c>
      <c r="G29" s="12">
        <v>1.7796229768622863E-2</v>
      </c>
      <c r="H29" s="10">
        <v>0</v>
      </c>
      <c r="I29" s="12">
        <v>0</v>
      </c>
      <c r="J29" s="10">
        <v>0</v>
      </c>
      <c r="K29" s="12">
        <v>12.642330502886368</v>
      </c>
      <c r="L29" s="10">
        <v>0.91229748236113506</v>
      </c>
      <c r="M29" s="12">
        <v>1.0008790295763874</v>
      </c>
      <c r="N29" s="10">
        <v>2.449047226998073</v>
      </c>
      <c r="O29" s="12">
        <v>1.6165968005890088</v>
      </c>
      <c r="P29" s="10">
        <v>3.5578158995467364</v>
      </c>
      <c r="Q29" s="12">
        <v>0.9718012612937269</v>
      </c>
      <c r="R29" s="10">
        <v>0.97529694928399213</v>
      </c>
      <c r="S29" s="12">
        <v>0.39660169198645234</v>
      </c>
      <c r="T29" s="10">
        <v>2.1164801831969333</v>
      </c>
      <c r="U29" s="12">
        <v>7.6194875544176082</v>
      </c>
      <c r="V29" s="10">
        <v>7.8238264069394745</v>
      </c>
      <c r="W29" s="12">
        <v>1.2746549571776127</v>
      </c>
      <c r="X29" s="10">
        <v>19.946872357179206</v>
      </c>
      <c r="Y29" s="12">
        <v>2.1584284390801156</v>
      </c>
      <c r="Z29" s="10">
        <v>2.9783261677059545</v>
      </c>
      <c r="AA29" s="12">
        <v>1.2779917502592291</v>
      </c>
      <c r="AB29" s="10">
        <v>1.7637334859974443E-2</v>
      </c>
      <c r="AC29" s="12">
        <v>1.2190417391506658</v>
      </c>
      <c r="AD29" s="10">
        <v>0.44141005622530632</v>
      </c>
      <c r="AE29" s="12">
        <v>3.8115710686582607</v>
      </c>
      <c r="AF29" s="10">
        <v>0.68594932063522229</v>
      </c>
      <c r="AG29" s="12">
        <v>1.5657504298215148</v>
      </c>
      <c r="AH29" s="10">
        <v>0.46000076053717132</v>
      </c>
      <c r="AI29" s="12">
        <v>0.40581759668806061</v>
      </c>
      <c r="AJ29" s="10">
        <v>1.4983789885545855</v>
      </c>
      <c r="AK29" s="12">
        <v>7.382416350714168</v>
      </c>
      <c r="AL29" s="10">
        <v>1.1333973833891684</v>
      </c>
      <c r="AM29" s="12">
        <v>0.78112737091562501</v>
      </c>
      <c r="AN29" s="13">
        <v>61.813774047133677</v>
      </c>
      <c r="AO29" s="12">
        <v>0</v>
      </c>
      <c r="AP29" s="13">
        <v>3.0263124301177768</v>
      </c>
      <c r="AQ29" s="12">
        <v>-9.0878808782413962</v>
      </c>
      <c r="AR29" s="14">
        <v>0.91550563617972269</v>
      </c>
      <c r="AS29" s="12">
        <v>0</v>
      </c>
      <c r="AT29" s="14">
        <v>7.0225246610372993E-2</v>
      </c>
      <c r="AU29" s="12">
        <v>-2.4474485969337018E-3</v>
      </c>
      <c r="AV29" s="14">
        <v>-1.0747187413526723E-2</v>
      </c>
      <c r="AW29" s="12">
        <v>-0.15387116918574503</v>
      </c>
      <c r="AX29" s="14">
        <v>0.28053268186839464</v>
      </c>
      <c r="AY29" s="12">
        <v>-11.536418083019932</v>
      </c>
      <c r="AZ29" s="14">
        <v>-3.9275206316349322E-3</v>
      </c>
      <c r="BA29" s="12">
        <v>-0.47358833333396666</v>
      </c>
      <c r="BB29" s="14">
        <v>0.13667552577939179</v>
      </c>
      <c r="BC29" s="12">
        <v>3.3550659961113545</v>
      </c>
      <c r="BD29" s="15">
        <v>-1.9918608162984293</v>
      </c>
      <c r="BE29" s="16">
        <f t="shared" si="0"/>
        <v>135.53914290639159</v>
      </c>
    </row>
    <row r="30" spans="1:57" x14ac:dyDescent="0.15">
      <c r="A30" s="1">
        <v>22</v>
      </c>
      <c r="B30" s="5" t="s">
        <v>25</v>
      </c>
      <c r="C30" s="20" t="s">
        <v>159</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25.393247558424594</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25.393247558424594</v>
      </c>
    </row>
    <row r="31" spans="1:57" x14ac:dyDescent="0.15">
      <c r="A31" s="1">
        <v>23</v>
      </c>
      <c r="B31" s="5" t="s">
        <v>26</v>
      </c>
      <c r="C31" s="20" t="s">
        <v>58</v>
      </c>
      <c r="D31" s="10">
        <v>5.933540792886062E-2</v>
      </c>
      <c r="E31" s="11">
        <v>4.2876401999875965E-3</v>
      </c>
      <c r="F31" s="10">
        <v>1.3831097419314832E-4</v>
      </c>
      <c r="G31" s="12">
        <v>4.2876401999875965E-3</v>
      </c>
      <c r="H31" s="10">
        <v>0</v>
      </c>
      <c r="I31" s="12">
        <v>0</v>
      </c>
      <c r="J31" s="10">
        <v>0</v>
      </c>
      <c r="K31" s="12">
        <v>12.023718826285803</v>
      </c>
      <c r="L31" s="10">
        <v>1.0208326440087636</v>
      </c>
      <c r="M31" s="12">
        <v>0.17164391897369705</v>
      </c>
      <c r="N31" s="10">
        <v>1.8980414988525742</v>
      </c>
      <c r="O31" s="12">
        <v>3.6313546274411088</v>
      </c>
      <c r="P31" s="10">
        <v>15.740203796102854</v>
      </c>
      <c r="Q31" s="12">
        <v>0.35670400244412948</v>
      </c>
      <c r="R31" s="10">
        <v>0.26818497896051458</v>
      </c>
      <c r="S31" s="12">
        <v>9.6679370961010647E-2</v>
      </c>
      <c r="T31" s="10">
        <v>1.349638486176741</v>
      </c>
      <c r="U31" s="12">
        <v>2.7970628311080379</v>
      </c>
      <c r="V31" s="10">
        <v>1.8371846702075889</v>
      </c>
      <c r="W31" s="12">
        <v>0.50455843385660493</v>
      </c>
      <c r="X31" s="10">
        <v>6.4162460928201499</v>
      </c>
      <c r="Y31" s="12">
        <v>0</v>
      </c>
      <c r="Z31" s="10">
        <v>3.9902716054723286</v>
      </c>
      <c r="AA31" s="12">
        <v>0.85697479610074689</v>
      </c>
      <c r="AB31" s="10">
        <v>3.8727072774081524E-3</v>
      </c>
      <c r="AC31" s="12">
        <v>0.39335641060531368</v>
      </c>
      <c r="AD31" s="10">
        <v>0.11645784027063087</v>
      </c>
      <c r="AE31" s="12">
        <v>0.80718284539121343</v>
      </c>
      <c r="AF31" s="10">
        <v>0.34605405743125706</v>
      </c>
      <c r="AG31" s="12">
        <v>0.43733930039873492</v>
      </c>
      <c r="AH31" s="10">
        <v>3.0503102248556924</v>
      </c>
      <c r="AI31" s="12">
        <v>0.16334526052210815</v>
      </c>
      <c r="AJ31" s="10">
        <v>4.8446184930634058</v>
      </c>
      <c r="AK31" s="12">
        <v>17.559546350639529</v>
      </c>
      <c r="AL31" s="10">
        <v>0.70096001721087553</v>
      </c>
      <c r="AM31" s="12">
        <v>3.4162810625707629</v>
      </c>
      <c r="AN31" s="13">
        <v>1.3024744439768776</v>
      </c>
      <c r="AO31" s="12">
        <v>0</v>
      </c>
      <c r="AP31" s="13">
        <v>3.4706372754286701</v>
      </c>
      <c r="AQ31" s="12">
        <v>-16.420452886918753</v>
      </c>
      <c r="AR31" s="14">
        <v>-13.044926239335947</v>
      </c>
      <c r="AS31" s="12">
        <v>0</v>
      </c>
      <c r="AT31" s="14">
        <v>-0.6744167111020527</v>
      </c>
      <c r="AU31" s="12">
        <v>-0.48320264564829102</v>
      </c>
      <c r="AV31" s="14">
        <v>-1.0384299615610546</v>
      </c>
      <c r="AW31" s="12">
        <v>-0.28000317335004238</v>
      </c>
      <c r="AX31" s="14">
        <v>2.3215314252627386</v>
      </c>
      <c r="AY31" s="12">
        <v>-19.863258873494878</v>
      </c>
      <c r="AZ31" s="14">
        <v>0</v>
      </c>
      <c r="BA31" s="12">
        <v>-1.8603734808913075</v>
      </c>
      <c r="BB31" s="14">
        <v>-0.5422248600596109</v>
      </c>
      <c r="BC31" s="12">
        <v>3.4292822941449188</v>
      </c>
      <c r="BD31" s="15">
        <v>-4.0576578130277152</v>
      </c>
      <c r="BE31" s="16">
        <f t="shared" si="0"/>
        <v>37.125652942736181</v>
      </c>
    </row>
    <row r="32" spans="1:57" x14ac:dyDescent="0.15">
      <c r="A32" s="1">
        <v>24</v>
      </c>
      <c r="B32" s="6" t="s">
        <v>27</v>
      </c>
      <c r="C32" s="20" t="s">
        <v>59</v>
      </c>
      <c r="D32" s="10">
        <v>2.2950034991000224E-2</v>
      </c>
      <c r="E32" s="11">
        <v>8.7428704727619908E-4</v>
      </c>
      <c r="F32" s="10">
        <v>4.1528634745619459E-3</v>
      </c>
      <c r="G32" s="12">
        <v>1.1802875138228686E-2</v>
      </c>
      <c r="H32" s="10">
        <v>0</v>
      </c>
      <c r="I32" s="12">
        <v>0</v>
      </c>
      <c r="J32" s="10">
        <v>0</v>
      </c>
      <c r="K32" s="12">
        <v>4.9585173296672913</v>
      </c>
      <c r="L32" s="10">
        <v>1.0750755351532311</v>
      </c>
      <c r="M32" s="12">
        <v>0.13835592523145851</v>
      </c>
      <c r="N32" s="10">
        <v>0.11802875138228688</v>
      </c>
      <c r="O32" s="12">
        <v>0.67167102406993984</v>
      </c>
      <c r="P32" s="10">
        <v>0.50118504985108114</v>
      </c>
      <c r="Q32" s="12">
        <v>0.93461285353825674</v>
      </c>
      <c r="R32" s="10">
        <v>0.5059936286111002</v>
      </c>
      <c r="S32" s="12">
        <v>6.1855808594791083E-2</v>
      </c>
      <c r="T32" s="10">
        <v>1.1807246573465069</v>
      </c>
      <c r="U32" s="12">
        <v>2.544831022859197</v>
      </c>
      <c r="V32" s="10">
        <v>3.4324509476063576</v>
      </c>
      <c r="W32" s="12">
        <v>0.57265801596591037</v>
      </c>
      <c r="X32" s="10">
        <v>9.0987053010034042</v>
      </c>
      <c r="Y32" s="12">
        <v>0.20523888434808771</v>
      </c>
      <c r="Z32" s="10">
        <v>1.941135816714981</v>
      </c>
      <c r="AA32" s="12">
        <v>0.87865848251257994</v>
      </c>
      <c r="AB32" s="10">
        <v>4.3058637078352807E-2</v>
      </c>
      <c r="AC32" s="12">
        <v>1.3350363211907559</v>
      </c>
      <c r="AD32" s="10">
        <v>0.37659914561422275</v>
      </c>
      <c r="AE32" s="12">
        <v>1.5872681343299393</v>
      </c>
      <c r="AF32" s="10">
        <v>0.64784670203166361</v>
      </c>
      <c r="AG32" s="12">
        <v>0.74751542542115024</v>
      </c>
      <c r="AH32" s="10">
        <v>3.0237217530047342</v>
      </c>
      <c r="AI32" s="12">
        <v>2.1037532075083543</v>
      </c>
      <c r="AJ32" s="10">
        <v>3.9052216684209626</v>
      </c>
      <c r="AK32" s="12">
        <v>8.8449434855314877</v>
      </c>
      <c r="AL32" s="10">
        <v>1.3842149676000424</v>
      </c>
      <c r="AM32" s="12">
        <v>7.9461764009315541</v>
      </c>
      <c r="AN32" s="13">
        <v>1.0987602466643633</v>
      </c>
      <c r="AO32" s="12">
        <v>0</v>
      </c>
      <c r="AP32" s="13">
        <v>0.11278302909862969</v>
      </c>
      <c r="AQ32" s="12">
        <v>-2.2071266717539797</v>
      </c>
      <c r="AR32" s="14">
        <v>-13.178301113884082</v>
      </c>
      <c r="AS32" s="12">
        <v>0</v>
      </c>
      <c r="AT32" s="14">
        <v>-0.13352009419684038</v>
      </c>
      <c r="AU32" s="12">
        <v>1.8578599754619229E-2</v>
      </c>
      <c r="AV32" s="14">
        <v>-3.180601977030726E-2</v>
      </c>
      <c r="AW32" s="12">
        <v>-0.11126549961737366</v>
      </c>
      <c r="AX32" s="14">
        <v>-1.4381095271833704</v>
      </c>
      <c r="AY32" s="12">
        <v>-11.113364005122477</v>
      </c>
      <c r="AZ32" s="14">
        <v>0</v>
      </c>
      <c r="BA32" s="12">
        <v>-0.88769407290171753</v>
      </c>
      <c r="BB32" s="14">
        <v>-4.267372187272292E-2</v>
      </c>
      <c r="BC32" s="12">
        <v>4.3014922725988995</v>
      </c>
      <c r="BD32" s="15">
        <v>-1.1480738540172459</v>
      </c>
      <c r="BE32" s="16">
        <f t="shared" si="0"/>
        <v>36.044514511567144</v>
      </c>
    </row>
    <row r="33" spans="1:57" x14ac:dyDescent="0.15">
      <c r="A33" s="1">
        <v>25</v>
      </c>
      <c r="B33" s="5" t="s">
        <v>28</v>
      </c>
      <c r="C33" s="20" t="s">
        <v>60</v>
      </c>
      <c r="D33" s="10">
        <v>0</v>
      </c>
      <c r="E33" s="11">
        <v>0</v>
      </c>
      <c r="F33" s="10">
        <v>0</v>
      </c>
      <c r="G33" s="12">
        <v>0</v>
      </c>
      <c r="H33" s="10">
        <v>0</v>
      </c>
      <c r="I33" s="12">
        <v>0</v>
      </c>
      <c r="J33" s="10">
        <v>0</v>
      </c>
      <c r="K33" s="12">
        <v>1.1668500997456083E-5</v>
      </c>
      <c r="L33" s="10">
        <v>2.091306683533049E-2</v>
      </c>
      <c r="M33" s="12">
        <v>2.862345871478823E-2</v>
      </c>
      <c r="N33" s="10">
        <v>3.3163731476444296E-2</v>
      </c>
      <c r="O33" s="12">
        <v>1.2633802467216874E-2</v>
      </c>
      <c r="P33" s="10">
        <v>4.323129281750774E-2</v>
      </c>
      <c r="Q33" s="12">
        <v>7.8961265420105474E-3</v>
      </c>
      <c r="R33" s="10">
        <v>0</v>
      </c>
      <c r="S33" s="12">
        <v>0</v>
      </c>
      <c r="T33" s="10">
        <v>1.3818221448518455E-2</v>
      </c>
      <c r="U33" s="12">
        <v>0.12298217089181426</v>
      </c>
      <c r="V33" s="10">
        <v>2.5662411261534276E-2</v>
      </c>
      <c r="W33" s="12">
        <v>8.6857391962116004E-3</v>
      </c>
      <c r="X33" s="10">
        <v>9.8109372284481036E-2</v>
      </c>
      <c r="Y33" s="12">
        <v>0</v>
      </c>
      <c r="Z33" s="10">
        <v>8.2909328691110756E-3</v>
      </c>
      <c r="AA33" s="12">
        <v>3.6124778929698245E-2</v>
      </c>
      <c r="AB33" s="10">
        <v>0</v>
      </c>
      <c r="AC33" s="12">
        <v>0.31663467433462295</v>
      </c>
      <c r="AD33" s="10">
        <v>1.7766284719523727E-3</v>
      </c>
      <c r="AE33" s="12">
        <v>6.8301494588391201E-2</v>
      </c>
      <c r="AF33" s="10">
        <v>7.3236573677147809E-2</v>
      </c>
      <c r="AG33" s="12">
        <v>0</v>
      </c>
      <c r="AH33" s="10">
        <v>4.3428695981058002E-2</v>
      </c>
      <c r="AI33" s="12">
        <v>0</v>
      </c>
      <c r="AJ33" s="10">
        <v>0.26234880435830038</v>
      </c>
      <c r="AK33" s="12">
        <v>3.5635219084093595</v>
      </c>
      <c r="AL33" s="10">
        <v>0.28327353969462837</v>
      </c>
      <c r="AM33" s="12">
        <v>0.67630323832320327</v>
      </c>
      <c r="AN33" s="13">
        <v>0.23826561840516824</v>
      </c>
      <c r="AO33" s="12">
        <v>0</v>
      </c>
      <c r="AP33" s="13">
        <v>1.1844189813015819E-3</v>
      </c>
      <c r="AQ33" s="12">
        <v>0</v>
      </c>
      <c r="AR33" s="14">
        <v>-1.972845425551808</v>
      </c>
      <c r="AS33" s="12">
        <v>0</v>
      </c>
      <c r="AT33" s="14">
        <v>0</v>
      </c>
      <c r="AU33" s="12">
        <v>0</v>
      </c>
      <c r="AV33" s="14">
        <v>0</v>
      </c>
      <c r="AW33" s="12">
        <v>0</v>
      </c>
      <c r="AX33" s="14">
        <v>0</v>
      </c>
      <c r="AY33" s="12">
        <v>0</v>
      </c>
      <c r="AZ33" s="14">
        <v>0</v>
      </c>
      <c r="BA33" s="12">
        <v>0</v>
      </c>
      <c r="BB33" s="14">
        <v>0</v>
      </c>
      <c r="BC33" s="12">
        <v>5.5075482630523566E-2</v>
      </c>
      <c r="BD33" s="15">
        <v>-2.1881527548575108</v>
      </c>
      <c r="BE33" s="16">
        <f t="shared" si="0"/>
        <v>1.8824996716820022</v>
      </c>
    </row>
    <row r="34" spans="1:57" x14ac:dyDescent="0.15">
      <c r="A34" s="1">
        <v>26</v>
      </c>
      <c r="B34" s="6" t="s">
        <v>29</v>
      </c>
      <c r="C34" s="20" t="s">
        <v>61</v>
      </c>
      <c r="D34" s="10">
        <v>0</v>
      </c>
      <c r="E34" s="11">
        <v>0</v>
      </c>
      <c r="F34" s="10">
        <v>0</v>
      </c>
      <c r="G34" s="12">
        <v>0</v>
      </c>
      <c r="H34" s="10">
        <v>0</v>
      </c>
      <c r="I34" s="12">
        <v>0</v>
      </c>
      <c r="J34" s="10">
        <v>0</v>
      </c>
      <c r="K34" s="12">
        <v>0</v>
      </c>
      <c r="L34" s="10">
        <v>0</v>
      </c>
      <c r="M34" s="12">
        <v>0</v>
      </c>
      <c r="N34" s="10">
        <v>0</v>
      </c>
      <c r="O34" s="12">
        <v>0</v>
      </c>
      <c r="P34" s="10">
        <v>0</v>
      </c>
      <c r="Q34" s="12">
        <v>0</v>
      </c>
      <c r="R34" s="10">
        <v>0</v>
      </c>
      <c r="S34" s="12">
        <v>0</v>
      </c>
      <c r="T34" s="10">
        <v>0</v>
      </c>
      <c r="U34" s="12">
        <v>0</v>
      </c>
      <c r="V34" s="10">
        <v>0</v>
      </c>
      <c r="W34" s="12">
        <v>0</v>
      </c>
      <c r="X34" s="10">
        <v>0.5272569562744196</v>
      </c>
      <c r="Y34" s="12">
        <v>0</v>
      </c>
      <c r="Z34" s="10">
        <v>0</v>
      </c>
      <c r="AA34" s="12">
        <v>0</v>
      </c>
      <c r="AB34" s="10">
        <v>0</v>
      </c>
      <c r="AC34" s="12">
        <v>2.4779700294881332E-3</v>
      </c>
      <c r="AD34" s="10">
        <v>0</v>
      </c>
      <c r="AE34" s="12">
        <v>0</v>
      </c>
      <c r="AF34" s="10">
        <v>0</v>
      </c>
      <c r="AG34" s="12">
        <v>2.753300032764593E-4</v>
      </c>
      <c r="AH34" s="10">
        <v>4.9284070586486213E-2</v>
      </c>
      <c r="AI34" s="12">
        <v>0.68254307812234261</v>
      </c>
      <c r="AJ34" s="10">
        <v>4.1073729888782191</v>
      </c>
      <c r="AK34" s="12">
        <v>24.10404046684091</v>
      </c>
      <c r="AL34" s="10">
        <v>0.66299464788971396</v>
      </c>
      <c r="AM34" s="12">
        <v>3.6148076130166342</v>
      </c>
      <c r="AN34" s="13">
        <v>11.141228582581927</v>
      </c>
      <c r="AO34" s="12">
        <v>0</v>
      </c>
      <c r="AP34" s="13">
        <v>4.3226810514404114E-2</v>
      </c>
      <c r="AQ34" s="12">
        <v>-0.50009838798923778</v>
      </c>
      <c r="AR34" s="14">
        <v>0.10432703800052014</v>
      </c>
      <c r="AS34" s="12">
        <v>0</v>
      </c>
      <c r="AT34" s="14">
        <v>0</v>
      </c>
      <c r="AU34" s="12">
        <v>0</v>
      </c>
      <c r="AV34" s="14">
        <v>0.14867820176928803</v>
      </c>
      <c r="AW34" s="12">
        <v>-2.0714614338789458E-2</v>
      </c>
      <c r="AX34" s="14">
        <v>5.506600065529186E-4</v>
      </c>
      <c r="AY34" s="12">
        <v>2.2134583357841966</v>
      </c>
      <c r="AZ34" s="14">
        <v>0</v>
      </c>
      <c r="BA34" s="12">
        <v>-0.27469285006489652</v>
      </c>
      <c r="BB34" s="14">
        <v>-9.2292924317109726E-3</v>
      </c>
      <c r="BC34" s="12">
        <v>2.7533000327645933E-3</v>
      </c>
      <c r="BD34" s="15">
        <v>-6.0419488657505425E-2</v>
      </c>
      <c r="BE34" s="16">
        <f t="shared" si="0"/>
        <v>46.540121416849004</v>
      </c>
    </row>
    <row r="35" spans="1:57" x14ac:dyDescent="0.15">
      <c r="A35" s="1">
        <v>27</v>
      </c>
      <c r="B35" s="5" t="s">
        <v>30</v>
      </c>
      <c r="C35" s="20" t="s">
        <v>62</v>
      </c>
      <c r="D35" s="10">
        <v>1.7723451659339947E-3</v>
      </c>
      <c r="E35" s="11">
        <v>2.2154314574174933E-4</v>
      </c>
      <c r="F35" s="10">
        <v>0</v>
      </c>
      <c r="G35" s="12">
        <v>1.1077157287087466E-3</v>
      </c>
      <c r="H35" s="10">
        <v>0</v>
      </c>
      <c r="I35" s="12">
        <v>0</v>
      </c>
      <c r="J35" s="10">
        <v>0</v>
      </c>
      <c r="K35" s="12">
        <v>1.2767531489097014E-5</v>
      </c>
      <c r="L35" s="10">
        <v>0.37727520966670997</v>
      </c>
      <c r="M35" s="12">
        <v>1.5729563347664201E-2</v>
      </c>
      <c r="N35" s="10">
        <v>3.1902212986811895E-2</v>
      </c>
      <c r="O35" s="12">
        <v>2.6363634343268164E-2</v>
      </c>
      <c r="P35" s="10">
        <v>3.4117644444229392E-2</v>
      </c>
      <c r="Q35" s="12">
        <v>1.5286477056180706E-2</v>
      </c>
      <c r="R35" s="10">
        <v>5.1619552957827594E-2</v>
      </c>
      <c r="S35" s="12">
        <v>2.1268141991207936E-2</v>
      </c>
      <c r="T35" s="10">
        <v>5.2505725540794586E-2</v>
      </c>
      <c r="U35" s="12">
        <v>0.23284184617457854</v>
      </c>
      <c r="V35" s="10">
        <v>0.1495416233756808</v>
      </c>
      <c r="W35" s="12">
        <v>7.9312446175546253E-2</v>
      </c>
      <c r="X35" s="10">
        <v>0.26563023174435751</v>
      </c>
      <c r="Y35" s="12">
        <v>0</v>
      </c>
      <c r="Z35" s="10">
        <v>0.13425514631950008</v>
      </c>
      <c r="AA35" s="12">
        <v>7.7540101009612256E-2</v>
      </c>
      <c r="AB35" s="10">
        <v>2.4369746031592428E-3</v>
      </c>
      <c r="AC35" s="12">
        <v>8.2857136507414247E-2</v>
      </c>
      <c r="AD35" s="10">
        <v>0.38038958123858363</v>
      </c>
      <c r="AE35" s="12">
        <v>0.42336895151248299</v>
      </c>
      <c r="AF35" s="10">
        <v>9.9472872438045451E-2</v>
      </c>
      <c r="AG35" s="12">
        <v>0.10235293333268819</v>
      </c>
      <c r="AH35" s="10">
        <v>0.10124521760397945</v>
      </c>
      <c r="AI35" s="12">
        <v>4.6524060605767359E-2</v>
      </c>
      <c r="AJ35" s="10">
        <v>0.33873946983913472</v>
      </c>
      <c r="AK35" s="12">
        <v>0.44485863664943265</v>
      </c>
      <c r="AL35" s="10">
        <v>0.12783039509298935</v>
      </c>
      <c r="AM35" s="12">
        <v>0.12450724790686313</v>
      </c>
      <c r="AN35" s="13">
        <v>5.0436512559566644</v>
      </c>
      <c r="AO35" s="12">
        <v>0</v>
      </c>
      <c r="AP35" s="13">
        <v>3.8991593650547877E-2</v>
      </c>
      <c r="AQ35" s="12">
        <v>-0.66039687664213043</v>
      </c>
      <c r="AR35" s="14">
        <v>-1.5511615873234086</v>
      </c>
      <c r="AS35" s="12">
        <v>0</v>
      </c>
      <c r="AT35" s="14">
        <v>-0.10416327503160186</v>
      </c>
      <c r="AU35" s="12">
        <v>-1.5265979453719504E-2</v>
      </c>
      <c r="AV35" s="14">
        <v>-6.3538699333051526E-3</v>
      </c>
      <c r="AW35" s="12">
        <v>-3.5761525136309875E-2</v>
      </c>
      <c r="AX35" s="14">
        <v>0.16366874204566417</v>
      </c>
      <c r="AY35" s="12">
        <v>7.9001764997516544E-2</v>
      </c>
      <c r="AZ35" s="14">
        <v>-2.9766465440022815E-3</v>
      </c>
      <c r="BA35" s="12">
        <v>-0.12296919473292903</v>
      </c>
      <c r="BB35" s="14">
        <v>0.18035771216404589</v>
      </c>
      <c r="BC35" s="12">
        <v>1.6134987304371602</v>
      </c>
      <c r="BD35" s="15">
        <v>-0.48620065303642473</v>
      </c>
      <c r="BE35" s="16">
        <f t="shared" si="0"/>
        <v>7.9768075974541528</v>
      </c>
    </row>
    <row r="36" spans="1:57" x14ac:dyDescent="0.15">
      <c r="A36" s="1">
        <v>28</v>
      </c>
      <c r="B36" s="6" t="s">
        <v>31</v>
      </c>
      <c r="C36" s="20" t="s">
        <v>63</v>
      </c>
      <c r="D36" s="10">
        <v>3.2854931255732731E-3</v>
      </c>
      <c r="E36" s="11">
        <v>1.6427465627866366E-3</v>
      </c>
      <c r="F36" s="10">
        <v>2.9569438130159459E-3</v>
      </c>
      <c r="G36" s="12">
        <v>1.741311356553835E-2</v>
      </c>
      <c r="H36" s="10">
        <v>0</v>
      </c>
      <c r="I36" s="12">
        <v>0</v>
      </c>
      <c r="J36" s="10">
        <v>0</v>
      </c>
      <c r="K36" s="12">
        <v>0.84245400407690652</v>
      </c>
      <c r="L36" s="10">
        <v>1.6843023340671002</v>
      </c>
      <c r="M36" s="12">
        <v>6.6695510449137449E-2</v>
      </c>
      <c r="N36" s="10">
        <v>0.14029055646197877</v>
      </c>
      <c r="O36" s="12">
        <v>7.6551989825857272E-2</v>
      </c>
      <c r="P36" s="10">
        <v>0.18431616434466064</v>
      </c>
      <c r="Q36" s="12">
        <v>3.3840579193404711E-2</v>
      </c>
      <c r="R36" s="10">
        <v>0.15376107827682922</v>
      </c>
      <c r="S36" s="12">
        <v>9.363655407883828E-2</v>
      </c>
      <c r="T36" s="10">
        <v>0.21322850384970543</v>
      </c>
      <c r="U36" s="12">
        <v>0.9935331211733579</v>
      </c>
      <c r="V36" s="10">
        <v>5.2896439321729707</v>
      </c>
      <c r="W36" s="12">
        <v>0.67681158386809437</v>
      </c>
      <c r="X36" s="10">
        <v>2.190109717507144</v>
      </c>
      <c r="Y36" s="12">
        <v>0</v>
      </c>
      <c r="Z36" s="10">
        <v>1.0901266190652124</v>
      </c>
      <c r="AA36" s="12">
        <v>0.52206485765359312</v>
      </c>
      <c r="AB36" s="10">
        <v>1.215632456462111E-2</v>
      </c>
      <c r="AC36" s="12">
        <v>2.6573068399636632</v>
      </c>
      <c r="AD36" s="10">
        <v>0.27401012667281099</v>
      </c>
      <c r="AE36" s="12">
        <v>0.70506682474802451</v>
      </c>
      <c r="AF36" s="10">
        <v>0.29503728267647999</v>
      </c>
      <c r="AG36" s="12">
        <v>1.0211312634281735</v>
      </c>
      <c r="AH36" s="10">
        <v>1.0148888264895843</v>
      </c>
      <c r="AI36" s="12">
        <v>1.2636006560954809</v>
      </c>
      <c r="AJ36" s="10">
        <v>3.1652440771772916</v>
      </c>
      <c r="AK36" s="12">
        <v>9.2046375406060807</v>
      </c>
      <c r="AL36" s="10">
        <v>0.37914590669115572</v>
      </c>
      <c r="AM36" s="12">
        <v>1.0579287864345941</v>
      </c>
      <c r="AN36" s="13">
        <v>69.691880179660274</v>
      </c>
      <c r="AO36" s="12">
        <v>0</v>
      </c>
      <c r="AP36" s="13">
        <v>0</v>
      </c>
      <c r="AQ36" s="12">
        <v>-15.829013143557313</v>
      </c>
      <c r="AR36" s="14">
        <v>-4.9874008010263813</v>
      </c>
      <c r="AS36" s="12">
        <v>0</v>
      </c>
      <c r="AT36" s="14">
        <v>-1.9759782542132207</v>
      </c>
      <c r="AU36" s="12">
        <v>0.83070812650659498</v>
      </c>
      <c r="AV36" s="14">
        <v>1.8271419788836507E-2</v>
      </c>
      <c r="AW36" s="12">
        <v>-1.5540342654248682</v>
      </c>
      <c r="AX36" s="14">
        <v>-0.32587361752797667</v>
      </c>
      <c r="AY36" s="12">
        <v>-1.3411819535049823</v>
      </c>
      <c r="AZ36" s="14">
        <v>-2.3256952229012896E-2</v>
      </c>
      <c r="BA36" s="12">
        <v>10.881006144892341</v>
      </c>
      <c r="BB36" s="14">
        <v>-1.8126387706044915</v>
      </c>
      <c r="BC36" s="12">
        <v>14.573790406417924</v>
      </c>
      <c r="BD36" s="15">
        <v>-26.702202029867575</v>
      </c>
      <c r="BE36" s="16">
        <f t="shared" si="0"/>
        <v>76.77089634798979</v>
      </c>
    </row>
    <row r="37" spans="1:57" x14ac:dyDescent="0.15">
      <c r="A37" s="1">
        <v>29</v>
      </c>
      <c r="B37" s="5" t="s">
        <v>32</v>
      </c>
      <c r="C37" s="20" t="s">
        <v>64</v>
      </c>
      <c r="D37" s="10">
        <v>2.7128966343144868E-2</v>
      </c>
      <c r="E37" s="11">
        <v>2.0868435648572973E-3</v>
      </c>
      <c r="F37" s="10">
        <v>5.0680486575105802E-3</v>
      </c>
      <c r="G37" s="12">
        <v>2.7427086852410198E-2</v>
      </c>
      <c r="H37" s="10">
        <v>0</v>
      </c>
      <c r="I37" s="12">
        <v>0</v>
      </c>
      <c r="J37" s="10">
        <v>0</v>
      </c>
      <c r="K37" s="12">
        <v>5.4825143564365568</v>
      </c>
      <c r="L37" s="10">
        <v>1.5282950551709917</v>
      </c>
      <c r="M37" s="12">
        <v>0.10851586537257947</v>
      </c>
      <c r="N37" s="10">
        <v>0.2891768939873684</v>
      </c>
      <c r="O37" s="12">
        <v>0.17201553384609439</v>
      </c>
      <c r="P37" s="10">
        <v>0.36162017773884314</v>
      </c>
      <c r="Q37" s="12">
        <v>5.5450414723351049E-2</v>
      </c>
      <c r="R37" s="10">
        <v>0.96352548594554088</v>
      </c>
      <c r="S37" s="12">
        <v>3.4283858565512741E-2</v>
      </c>
      <c r="T37" s="10">
        <v>8.287750157576125E-2</v>
      </c>
      <c r="U37" s="12">
        <v>0.12133504727098858</v>
      </c>
      <c r="V37" s="10">
        <v>1.8462603138801776</v>
      </c>
      <c r="W37" s="12">
        <v>0.11060270893743676</v>
      </c>
      <c r="X37" s="10">
        <v>2.548632233709291</v>
      </c>
      <c r="Y37" s="12">
        <v>8.9436152779598464E-4</v>
      </c>
      <c r="Z37" s="10">
        <v>0.57239137778943017</v>
      </c>
      <c r="AA37" s="12">
        <v>0.59355793394726852</v>
      </c>
      <c r="AB37" s="10">
        <v>6.9163958149556143E-2</v>
      </c>
      <c r="AC37" s="12">
        <v>0.92983786839855886</v>
      </c>
      <c r="AD37" s="10">
        <v>0.27158778394071403</v>
      </c>
      <c r="AE37" s="12">
        <v>0.71340237867193024</v>
      </c>
      <c r="AF37" s="10">
        <v>0.46208678936125874</v>
      </c>
      <c r="AG37" s="12">
        <v>0.52618269885330426</v>
      </c>
      <c r="AH37" s="10">
        <v>0.77898889071030264</v>
      </c>
      <c r="AI37" s="12">
        <v>2.1583924870809765</v>
      </c>
      <c r="AJ37" s="10">
        <v>0.80134792890520223</v>
      </c>
      <c r="AK37" s="12">
        <v>2.3238493697232334</v>
      </c>
      <c r="AL37" s="10">
        <v>1.0511729156695473</v>
      </c>
      <c r="AM37" s="12">
        <v>2.0865454443480322</v>
      </c>
      <c r="AN37" s="13">
        <v>9.8961103050625709</v>
      </c>
      <c r="AO37" s="12">
        <v>0</v>
      </c>
      <c r="AP37" s="13">
        <v>4.7699281482452517E-3</v>
      </c>
      <c r="AQ37" s="12">
        <v>-7.1940239236424484</v>
      </c>
      <c r="AR37" s="14">
        <v>-12.17722969552138</v>
      </c>
      <c r="AS37" s="12">
        <v>1.1924820370613127E-3</v>
      </c>
      <c r="AT37" s="14">
        <v>-0.10196759827881974</v>
      </c>
      <c r="AU37" s="12">
        <v>-3.4688016010052981E-3</v>
      </c>
      <c r="AV37" s="14">
        <v>3.5492868906920473E-2</v>
      </c>
      <c r="AW37" s="12">
        <v>-1.1960176665416466E-2</v>
      </c>
      <c r="AX37" s="14">
        <v>0.60549496494307142</v>
      </c>
      <c r="AY37" s="12">
        <v>4.6024043367577927E-2</v>
      </c>
      <c r="AZ37" s="14">
        <v>-1.7135469554411006E-3</v>
      </c>
      <c r="BA37" s="12">
        <v>0.72344415399356732</v>
      </c>
      <c r="BB37" s="14">
        <v>-0.16160170878780455</v>
      </c>
      <c r="BC37" s="12">
        <v>0.1129876730115594</v>
      </c>
      <c r="BD37" s="15">
        <v>-0.65059087093477663</v>
      </c>
      <c r="BE37" s="16">
        <f t="shared" si="0"/>
        <v>18.229178676739011</v>
      </c>
    </row>
    <row r="38" spans="1:57" x14ac:dyDescent="0.15">
      <c r="A38" s="1">
        <v>30</v>
      </c>
      <c r="B38" s="6" t="s">
        <v>33</v>
      </c>
      <c r="C38" s="20" t="s">
        <v>160</v>
      </c>
      <c r="D38" s="10">
        <v>6.2081444581957009E-4</v>
      </c>
      <c r="E38" s="11">
        <v>0</v>
      </c>
      <c r="F38" s="10">
        <v>0</v>
      </c>
      <c r="G38" s="12">
        <v>3.1040722290978504E-4</v>
      </c>
      <c r="H38" s="10">
        <v>0</v>
      </c>
      <c r="I38" s="12">
        <v>0</v>
      </c>
      <c r="J38" s="10">
        <v>0</v>
      </c>
      <c r="K38" s="12">
        <v>8.8031488417215036E-6</v>
      </c>
      <c r="L38" s="10">
        <v>0.16883507015124222</v>
      </c>
      <c r="M38" s="12">
        <v>3.1040722290978503E-3</v>
      </c>
      <c r="N38" s="10">
        <v>1.24162889163914E-2</v>
      </c>
      <c r="O38" s="12">
        <v>8.0705877956544093E-3</v>
      </c>
      <c r="P38" s="10">
        <v>1.6761990037128392E-2</v>
      </c>
      <c r="Q38" s="12">
        <v>4.3457011207369903E-3</v>
      </c>
      <c r="R38" s="10">
        <v>5.897737235285915E-3</v>
      </c>
      <c r="S38" s="12">
        <v>5.2769227894663463E-3</v>
      </c>
      <c r="T38" s="10">
        <v>1.3347510585120756E-2</v>
      </c>
      <c r="U38" s="12">
        <v>7.3566511829619041E-2</v>
      </c>
      <c r="V38" s="10">
        <v>8.8155651306378938E-2</v>
      </c>
      <c r="W38" s="12">
        <v>2.2349320049504517E-2</v>
      </c>
      <c r="X38" s="10">
        <v>0.10274479078313885</v>
      </c>
      <c r="Y38" s="12">
        <v>1.5520361145489249E-3</v>
      </c>
      <c r="Z38" s="10">
        <v>4.5629861767738394E-2</v>
      </c>
      <c r="AA38" s="12">
        <v>2.6384613947331728E-2</v>
      </c>
      <c r="AB38" s="10">
        <v>3.1040722290978504E-4</v>
      </c>
      <c r="AC38" s="12">
        <v>6.4564702365235288E-2</v>
      </c>
      <c r="AD38" s="10">
        <v>7.5118547944167974E-2</v>
      </c>
      <c r="AE38" s="12">
        <v>6.6427145702693993E-2</v>
      </c>
      <c r="AF38" s="10">
        <v>1.6451582814218605E-2</v>
      </c>
      <c r="AG38" s="12">
        <v>6.5185516811054847E-2</v>
      </c>
      <c r="AH38" s="10">
        <v>3.2592758405527424E-2</v>
      </c>
      <c r="AI38" s="12">
        <v>5.6183707346671087E-2</v>
      </c>
      <c r="AJ38" s="10">
        <v>0.14247691531559131</v>
      </c>
      <c r="AK38" s="12">
        <v>2.293909377303311</v>
      </c>
      <c r="AL38" s="10">
        <v>0.68631036985353466</v>
      </c>
      <c r="AM38" s="12">
        <v>1.0026153299986056</v>
      </c>
      <c r="AN38" s="13">
        <v>41.253740739156243</v>
      </c>
      <c r="AO38" s="12">
        <v>0</v>
      </c>
      <c r="AP38" s="13">
        <v>0.1365791780803054</v>
      </c>
      <c r="AQ38" s="12">
        <v>-0.2619420981447822</v>
      </c>
      <c r="AR38" s="14">
        <v>-0.13268685176155198</v>
      </c>
      <c r="AS38" s="12">
        <v>0</v>
      </c>
      <c r="AT38" s="14">
        <v>-3.5833303941915973E-2</v>
      </c>
      <c r="AU38" s="12">
        <v>8.695888307033061E-3</v>
      </c>
      <c r="AV38" s="14">
        <v>-2.039466135899639E-3</v>
      </c>
      <c r="AW38" s="12">
        <v>-4.1003012599657614E-2</v>
      </c>
      <c r="AX38" s="14">
        <v>-6.6997236059334733E-2</v>
      </c>
      <c r="AY38" s="12">
        <v>0.18298387854394316</v>
      </c>
      <c r="AZ38" s="14">
        <v>-3.554471172742141E-4</v>
      </c>
      <c r="BA38" s="12">
        <v>0.12449252249909741</v>
      </c>
      <c r="BB38" s="14">
        <v>2.6534885926460798E-2</v>
      </c>
      <c r="BC38" s="12">
        <v>0.37093663137719307</v>
      </c>
      <c r="BD38" s="15">
        <v>-6.9761021897219985E-2</v>
      </c>
      <c r="BE38" s="16">
        <f t="shared" si="0"/>
        <v>46.594870338792113</v>
      </c>
    </row>
    <row r="39" spans="1:57" x14ac:dyDescent="0.15">
      <c r="A39" s="1">
        <v>31</v>
      </c>
      <c r="B39" s="6" t="s">
        <v>34</v>
      </c>
      <c r="C39" s="20" t="s">
        <v>161</v>
      </c>
      <c r="D39" s="10">
        <v>1.8703614203855408E-4</v>
      </c>
      <c r="E39" s="11">
        <v>0</v>
      </c>
      <c r="F39" s="10">
        <v>0</v>
      </c>
      <c r="G39" s="12">
        <v>1.8703614203855408E-4</v>
      </c>
      <c r="H39" s="10">
        <v>0</v>
      </c>
      <c r="I39" s="12">
        <v>0</v>
      </c>
      <c r="J39" s="10">
        <v>0</v>
      </c>
      <c r="K39" s="12">
        <v>0</v>
      </c>
      <c r="L39" s="10">
        <v>0.38191766655419029</v>
      </c>
      <c r="M39" s="12">
        <v>1.4962891363084327E-3</v>
      </c>
      <c r="N39" s="10">
        <v>1.926472262997107E-2</v>
      </c>
      <c r="O39" s="12">
        <v>4.6759035509638516E-2</v>
      </c>
      <c r="P39" s="10">
        <v>0.21602674405452996</v>
      </c>
      <c r="Q39" s="12">
        <v>5.0499758350409599E-3</v>
      </c>
      <c r="R39" s="10">
        <v>5.4240481191180677E-3</v>
      </c>
      <c r="S39" s="12">
        <v>4.8629396930024056E-3</v>
      </c>
      <c r="T39" s="10">
        <v>0.10455320339955174</v>
      </c>
      <c r="U39" s="12">
        <v>0.14682337150026495</v>
      </c>
      <c r="V39" s="10">
        <v>0.28092828534190817</v>
      </c>
      <c r="W39" s="12">
        <v>6.0599710020491519E-2</v>
      </c>
      <c r="X39" s="10">
        <v>0.40773878964404792</v>
      </c>
      <c r="Y39" s="12">
        <v>4.6759035509638521E-3</v>
      </c>
      <c r="Z39" s="10">
        <v>0.18759725046466971</v>
      </c>
      <c r="AA39" s="12">
        <v>8.3605155491233679E-2</v>
      </c>
      <c r="AB39" s="10">
        <v>0</v>
      </c>
      <c r="AC39" s="12">
        <v>0.11128650451293966</v>
      </c>
      <c r="AD39" s="10">
        <v>2.9177638158014437E-2</v>
      </c>
      <c r="AE39" s="12">
        <v>5.685898717972044E-2</v>
      </c>
      <c r="AF39" s="10">
        <v>4.039980668032768E-2</v>
      </c>
      <c r="AG39" s="12">
        <v>1.9451758772009622E-2</v>
      </c>
      <c r="AH39" s="10">
        <v>0.34115392307832265</v>
      </c>
      <c r="AI39" s="12">
        <v>2.4501734607050588E-2</v>
      </c>
      <c r="AJ39" s="10">
        <v>0.21883228618510825</v>
      </c>
      <c r="AK39" s="12">
        <v>0.51023459548117556</v>
      </c>
      <c r="AL39" s="10">
        <v>4.7507180077792741E-2</v>
      </c>
      <c r="AM39" s="12">
        <v>0.3849203803153442</v>
      </c>
      <c r="AN39" s="13">
        <v>4.8496601269176685</v>
      </c>
      <c r="AO39" s="12">
        <v>82.564673433073196</v>
      </c>
      <c r="AP39" s="13">
        <v>0.12026423933079025</v>
      </c>
      <c r="AQ39" s="12">
        <v>-1.7571525393283207</v>
      </c>
      <c r="AR39" s="14">
        <v>-0.45795505122487834</v>
      </c>
      <c r="AS39" s="12">
        <v>0</v>
      </c>
      <c r="AT39" s="14">
        <v>-6.3363223349488879E-2</v>
      </c>
      <c r="AU39" s="12">
        <v>-2.6677520156178143E-2</v>
      </c>
      <c r="AV39" s="14">
        <v>-4.5312440914690222E-2</v>
      </c>
      <c r="AW39" s="12">
        <v>-0.27526005528360981</v>
      </c>
      <c r="AX39" s="14">
        <v>5.8819698323143529E-2</v>
      </c>
      <c r="AY39" s="12">
        <v>-0.34847580892813562</v>
      </c>
      <c r="AZ39" s="14">
        <v>-8.2763508478127835E-3</v>
      </c>
      <c r="BA39" s="12">
        <v>-0.13434998993202349</v>
      </c>
      <c r="BB39" s="14">
        <v>-0.63337588647473231</v>
      </c>
      <c r="BC39" s="12">
        <v>1.0556319856655991</v>
      </c>
      <c r="BD39" s="15">
        <v>-9.4924608119248521E-2</v>
      </c>
      <c r="BE39" s="16">
        <f t="shared" si="0"/>
        <v>88.545947967028127</v>
      </c>
    </row>
    <row r="40" spans="1:57" x14ac:dyDescent="0.15">
      <c r="A40" s="1">
        <v>32</v>
      </c>
      <c r="B40" s="6" t="s">
        <v>35</v>
      </c>
      <c r="C40" s="20" t="s">
        <v>162</v>
      </c>
      <c r="D40" s="10">
        <v>0</v>
      </c>
      <c r="E40" s="11">
        <v>0</v>
      </c>
      <c r="F40" s="10">
        <v>0</v>
      </c>
      <c r="G40" s="12">
        <v>1.8997456483543958E-4</v>
      </c>
      <c r="H40" s="10">
        <v>0</v>
      </c>
      <c r="I40" s="12">
        <v>0</v>
      </c>
      <c r="J40" s="10">
        <v>0</v>
      </c>
      <c r="K40" s="12">
        <v>1.0938735443224613E-5</v>
      </c>
      <c r="L40" s="10">
        <v>8.4337768051491957E-2</v>
      </c>
      <c r="M40" s="12">
        <v>9.4987282417719789E-4</v>
      </c>
      <c r="N40" s="10">
        <v>1.8997456483543958E-3</v>
      </c>
      <c r="O40" s="12">
        <v>1.8997456483543958E-3</v>
      </c>
      <c r="P40" s="10">
        <v>6.4591352044049465E-3</v>
      </c>
      <c r="Q40" s="12">
        <v>1.7097710835189564E-3</v>
      </c>
      <c r="R40" s="10">
        <v>3.2295676022024728E-3</v>
      </c>
      <c r="S40" s="12">
        <v>1.1398473890126377E-3</v>
      </c>
      <c r="T40" s="10">
        <v>3.0395930373670332E-2</v>
      </c>
      <c r="U40" s="12">
        <v>6.4211402914378587E-2</v>
      </c>
      <c r="V40" s="10">
        <v>3.4955319929720889E-2</v>
      </c>
      <c r="W40" s="12">
        <v>1.5957863446176924E-2</v>
      </c>
      <c r="X40" s="10">
        <v>0.13317216994964315</v>
      </c>
      <c r="Y40" s="12">
        <v>7.5989825934175842E-4</v>
      </c>
      <c r="Z40" s="10">
        <v>6.8580817905593686E-2</v>
      </c>
      <c r="AA40" s="12">
        <v>1.9377405613214837E-2</v>
      </c>
      <c r="AB40" s="10">
        <v>0</v>
      </c>
      <c r="AC40" s="12">
        <v>0.19510387808599644</v>
      </c>
      <c r="AD40" s="10">
        <v>1.9187431048379399E-2</v>
      </c>
      <c r="AE40" s="12">
        <v>6.0031962487998913E-2</v>
      </c>
      <c r="AF40" s="10">
        <v>3.6285141883568961E-2</v>
      </c>
      <c r="AG40" s="12">
        <v>4.8443514033037094E-2</v>
      </c>
      <c r="AH40" s="10">
        <v>6.5921173997897528E-2</v>
      </c>
      <c r="AI40" s="12">
        <v>3.7235014707746157E-2</v>
      </c>
      <c r="AJ40" s="10">
        <v>0.23157899453440087</v>
      </c>
      <c r="AK40" s="12">
        <v>9.54584193385117</v>
      </c>
      <c r="AL40" s="10">
        <v>1.4058117797822529E-2</v>
      </c>
      <c r="AM40" s="12">
        <v>9.7646926325415953E-2</v>
      </c>
      <c r="AN40" s="13">
        <v>1.111921127981828</v>
      </c>
      <c r="AO40" s="12">
        <v>46.890092016377707</v>
      </c>
      <c r="AP40" s="13">
        <v>3.9704684050606877E-2</v>
      </c>
      <c r="AQ40" s="12">
        <v>-1.388426276001693</v>
      </c>
      <c r="AR40" s="14">
        <v>-1.9389559006477279</v>
      </c>
      <c r="AS40" s="12">
        <v>0</v>
      </c>
      <c r="AT40" s="14">
        <v>-0.15180029179534887</v>
      </c>
      <c r="AU40" s="12">
        <v>-4.0096746814543421E-4</v>
      </c>
      <c r="AV40" s="14">
        <v>-8.157573060333477E-2</v>
      </c>
      <c r="AW40" s="12">
        <v>1.0811909307198615E-4</v>
      </c>
      <c r="AX40" s="14">
        <v>0.19168433591895856</v>
      </c>
      <c r="AY40" s="12">
        <v>-0.32483366297552985</v>
      </c>
      <c r="AZ40" s="14">
        <v>-2.9090087742640228E-4</v>
      </c>
      <c r="BA40" s="12">
        <v>0.21520045823169293</v>
      </c>
      <c r="BB40" s="14">
        <v>0.33359673995994016</v>
      </c>
      <c r="BC40" s="12">
        <v>0.71810385507796159</v>
      </c>
      <c r="BD40" s="15">
        <v>-0.11364962415770638</v>
      </c>
      <c r="BE40" s="16">
        <f t="shared" si="0"/>
        <v>56.321049246061818</v>
      </c>
    </row>
    <row r="41" spans="1:57" x14ac:dyDescent="0.15">
      <c r="A41" s="1">
        <v>33</v>
      </c>
      <c r="B41" s="6" t="s">
        <v>36</v>
      </c>
      <c r="C41" s="20" t="s">
        <v>163</v>
      </c>
      <c r="D41" s="10">
        <v>1.3164705740986901E-2</v>
      </c>
      <c r="E41" s="11">
        <v>4.1004821160451005E-3</v>
      </c>
      <c r="F41" s="10">
        <v>2.1581484821289998E-3</v>
      </c>
      <c r="G41" s="12">
        <v>2.1581484821289998E-3</v>
      </c>
      <c r="H41" s="10">
        <v>0</v>
      </c>
      <c r="I41" s="12">
        <v>0</v>
      </c>
      <c r="J41" s="10">
        <v>0</v>
      </c>
      <c r="K41" s="12">
        <v>0</v>
      </c>
      <c r="L41" s="10">
        <v>0</v>
      </c>
      <c r="M41" s="12">
        <v>5.6111860535353998E-3</v>
      </c>
      <c r="N41" s="10">
        <v>1.7912632401670701E-2</v>
      </c>
      <c r="O41" s="12">
        <v>1.8344262098096503E-2</v>
      </c>
      <c r="P41" s="10">
        <v>2.6329411481973802E-2</v>
      </c>
      <c r="Q41" s="12">
        <v>5.9780712954973302E-2</v>
      </c>
      <c r="R41" s="10">
        <v>1.4675409678477202E-2</v>
      </c>
      <c r="S41" s="12">
        <v>4.5321118124709006E-3</v>
      </c>
      <c r="T41" s="10">
        <v>7.7477530508431092E-2</v>
      </c>
      <c r="U41" s="12">
        <v>0.23847540727525451</v>
      </c>
      <c r="V41" s="10">
        <v>0.55982371626426253</v>
      </c>
      <c r="W41" s="12">
        <v>0.1322945019545077</v>
      </c>
      <c r="X41" s="10">
        <v>0.57471494079095264</v>
      </c>
      <c r="Y41" s="12">
        <v>5.3953712053224998E-3</v>
      </c>
      <c r="Z41" s="10">
        <v>0.43465110430078052</v>
      </c>
      <c r="AA41" s="12">
        <v>6.0643972347824898E-2</v>
      </c>
      <c r="AB41" s="10">
        <v>6.4744454463869997E-4</v>
      </c>
      <c r="AC41" s="12">
        <v>5.6975119928205607E-2</v>
      </c>
      <c r="AD41" s="10">
        <v>1.8128447249883602E-2</v>
      </c>
      <c r="AE41" s="12">
        <v>7.7909160204856887E-2</v>
      </c>
      <c r="AF41" s="10">
        <v>2.9350819356954404E-2</v>
      </c>
      <c r="AG41" s="12">
        <v>8.5462679892308407E-2</v>
      </c>
      <c r="AH41" s="10">
        <v>7.013982566919251E-2</v>
      </c>
      <c r="AI41" s="12">
        <v>1.7265187857031999E-2</v>
      </c>
      <c r="AJ41" s="10">
        <v>0.31357897445334371</v>
      </c>
      <c r="AK41" s="12">
        <v>10.642261795074525</v>
      </c>
      <c r="AL41" s="10">
        <v>0.54644319567506283</v>
      </c>
      <c r="AM41" s="12">
        <v>0.12927309407952708</v>
      </c>
      <c r="AN41" s="13">
        <v>1.4446645939371525</v>
      </c>
      <c r="AO41" s="12">
        <v>83.989096108710726</v>
      </c>
      <c r="AP41" s="13">
        <v>0.78578186234316894</v>
      </c>
      <c r="AQ41" s="12">
        <v>-0.13437205045291223</v>
      </c>
      <c r="AR41" s="14">
        <v>-0.27729966955556234</v>
      </c>
      <c r="AS41" s="12">
        <v>0</v>
      </c>
      <c r="AT41" s="14">
        <v>-7.1472773509506007E-3</v>
      </c>
      <c r="AU41" s="12">
        <v>-6.3203590390264021E-4</v>
      </c>
      <c r="AV41" s="14">
        <v>-7.9566721874063109E-4</v>
      </c>
      <c r="AW41" s="12">
        <v>-2.1041953557139854E-2</v>
      </c>
      <c r="AX41" s="14">
        <v>0.10342245090098032</v>
      </c>
      <c r="AY41" s="12">
        <v>-0.19212608981605162</v>
      </c>
      <c r="AZ41" s="14">
        <v>-1.8579847335006117E-4</v>
      </c>
      <c r="BA41" s="12">
        <v>-2.5813244327940767E-2</v>
      </c>
      <c r="BB41" s="14">
        <v>3.3082109390531605E-4</v>
      </c>
      <c r="BC41" s="12">
        <v>0.44263625368465798</v>
      </c>
      <c r="BD41" s="15">
        <v>-8.5414426471956045E-2</v>
      </c>
      <c r="BE41" s="16">
        <f t="shared" si="0"/>
        <v>100.26078337747744</v>
      </c>
    </row>
    <row r="42" spans="1:57" x14ac:dyDescent="0.15">
      <c r="A42" s="1">
        <v>34</v>
      </c>
      <c r="B42" s="6" t="s">
        <v>37</v>
      </c>
      <c r="C42" s="20" t="s">
        <v>164</v>
      </c>
      <c r="D42" s="10">
        <v>1.3703468798258592E-3</v>
      </c>
      <c r="E42" s="11">
        <v>1.1745830398507365E-3</v>
      </c>
      <c r="F42" s="10">
        <v>7.8305535990049109E-4</v>
      </c>
      <c r="G42" s="12">
        <v>3.9152767995024554E-4</v>
      </c>
      <c r="H42" s="10">
        <v>0</v>
      </c>
      <c r="I42" s="12">
        <v>0</v>
      </c>
      <c r="J42" s="10">
        <v>0</v>
      </c>
      <c r="K42" s="12">
        <v>0</v>
      </c>
      <c r="L42" s="10">
        <v>0.26153004424826293</v>
      </c>
      <c r="M42" s="12">
        <v>6.655970559154175E-3</v>
      </c>
      <c r="N42" s="10">
        <v>2.0163675517437644E-2</v>
      </c>
      <c r="O42" s="12">
        <v>2.8385756796392797E-2</v>
      </c>
      <c r="P42" s="10">
        <v>6.1861373432138794E-2</v>
      </c>
      <c r="Q42" s="12">
        <v>2.5057771516815715E-2</v>
      </c>
      <c r="R42" s="10">
        <v>1.8010273277711292E-2</v>
      </c>
      <c r="S42" s="12">
        <v>5.0898598393531915E-3</v>
      </c>
      <c r="T42" s="10">
        <v>9.1421713268382332E-2</v>
      </c>
      <c r="U42" s="12">
        <v>0.27955076348447527</v>
      </c>
      <c r="V42" s="10">
        <v>0.24294292540912735</v>
      </c>
      <c r="W42" s="12">
        <v>7.8305535990049108E-2</v>
      </c>
      <c r="X42" s="10">
        <v>0.5314988255324582</v>
      </c>
      <c r="Y42" s="12">
        <v>1.957638399751228E-4</v>
      </c>
      <c r="Z42" s="10">
        <v>0.25703792188733615</v>
      </c>
      <c r="AA42" s="12">
        <v>6.890887167124321E-2</v>
      </c>
      <c r="AB42" s="10">
        <v>1.9576383997512277E-4</v>
      </c>
      <c r="AC42" s="12">
        <v>0.11824135934497414</v>
      </c>
      <c r="AD42" s="10">
        <v>2.3295896957039607E-2</v>
      </c>
      <c r="AE42" s="12">
        <v>7.6543661430273011E-2</v>
      </c>
      <c r="AF42" s="10">
        <v>4.81579046338802E-2</v>
      </c>
      <c r="AG42" s="12">
        <v>6.1469845752188543E-2</v>
      </c>
      <c r="AH42" s="10">
        <v>0.15210850366067039</v>
      </c>
      <c r="AI42" s="12">
        <v>0.16150516797947626</v>
      </c>
      <c r="AJ42" s="10">
        <v>0.53717597689173679</v>
      </c>
      <c r="AK42" s="12">
        <v>3.7933159271979533</v>
      </c>
      <c r="AL42" s="10">
        <v>0.25233958972793319</v>
      </c>
      <c r="AM42" s="12">
        <v>0.7440983557454417</v>
      </c>
      <c r="AN42" s="13">
        <v>3.2551611311063415</v>
      </c>
      <c r="AO42" s="12">
        <v>329.53318710692366</v>
      </c>
      <c r="AP42" s="13">
        <v>1.2730522513582234</v>
      </c>
      <c r="AQ42" s="12">
        <v>-0.14556889852570876</v>
      </c>
      <c r="AR42" s="14">
        <v>-0.87841799797188669</v>
      </c>
      <c r="AS42" s="12">
        <v>0</v>
      </c>
      <c r="AT42" s="14">
        <v>-4.2663907443604591E-2</v>
      </c>
      <c r="AU42" s="12">
        <v>2.6309098410470097E-3</v>
      </c>
      <c r="AV42" s="14">
        <v>-9.3857376976591897E-2</v>
      </c>
      <c r="AW42" s="12">
        <v>-1.97808792082305E-2</v>
      </c>
      <c r="AX42" s="14">
        <v>9.572158724595009E-2</v>
      </c>
      <c r="AY42" s="12">
        <v>-2.8979522230553931E-2</v>
      </c>
      <c r="AZ42" s="14">
        <v>-2.0323557305112114E-4</v>
      </c>
      <c r="BA42" s="12">
        <v>-0.10603019117515236</v>
      </c>
      <c r="BB42" s="14">
        <v>-5.1993709234268957E-3</v>
      </c>
      <c r="BC42" s="12">
        <v>0.66794622199511888</v>
      </c>
      <c r="BD42" s="15">
        <v>-0.15287173977138468</v>
      </c>
      <c r="BE42" s="16">
        <f t="shared" si="0"/>
        <v>341.30291060106219</v>
      </c>
    </row>
    <row r="43" spans="1:57" x14ac:dyDescent="0.15">
      <c r="A43" s="1">
        <v>35</v>
      </c>
      <c r="B43" s="6" t="s">
        <v>38</v>
      </c>
      <c r="C43" s="20" t="s">
        <v>165</v>
      </c>
      <c r="D43" s="10">
        <v>2.7619745706165903E-4</v>
      </c>
      <c r="E43" s="11">
        <v>2.7619745706165903E-4</v>
      </c>
      <c r="F43" s="10">
        <v>2.7619745706165903E-4</v>
      </c>
      <c r="G43" s="12">
        <v>1.1047898282466361E-3</v>
      </c>
      <c r="H43" s="10">
        <v>0</v>
      </c>
      <c r="I43" s="12">
        <v>0</v>
      </c>
      <c r="J43" s="10">
        <v>0</v>
      </c>
      <c r="K43" s="12">
        <v>0</v>
      </c>
      <c r="L43" s="10">
        <v>0.48762422133435551</v>
      </c>
      <c r="M43" s="12">
        <v>4.1429618559248862E-3</v>
      </c>
      <c r="N43" s="10">
        <v>2.8724535534412541E-2</v>
      </c>
      <c r="O43" s="12">
        <v>0.18477609877424991</v>
      </c>
      <c r="P43" s="10">
        <v>0.21985317582108063</v>
      </c>
      <c r="Q43" s="12">
        <v>2.2371994021994385E-2</v>
      </c>
      <c r="R43" s="10">
        <v>7.1535141378969699E-2</v>
      </c>
      <c r="S43" s="12">
        <v>2.0714809279624428E-2</v>
      </c>
      <c r="T43" s="10">
        <v>0.14804183698504925</v>
      </c>
      <c r="U43" s="12">
        <v>0.42644887370320161</v>
      </c>
      <c r="V43" s="10">
        <v>0.70209393585073732</v>
      </c>
      <c r="W43" s="12">
        <v>8.6726001517360957E-2</v>
      </c>
      <c r="X43" s="10">
        <v>0.519251219275919</v>
      </c>
      <c r="Y43" s="12">
        <v>1.3809872853082952E-3</v>
      </c>
      <c r="Z43" s="10">
        <v>0.25023489609786309</v>
      </c>
      <c r="AA43" s="12">
        <v>7.8992472719634485E-2</v>
      </c>
      <c r="AB43" s="10">
        <v>8.2859237118497713E-4</v>
      </c>
      <c r="AC43" s="12">
        <v>0.16930904117879703</v>
      </c>
      <c r="AD43" s="10">
        <v>0.12511744804893155</v>
      </c>
      <c r="AE43" s="12">
        <v>0.328951171360436</v>
      </c>
      <c r="AF43" s="10">
        <v>6.2973020210058267E-2</v>
      </c>
      <c r="AG43" s="12">
        <v>0.2314534690176703</v>
      </c>
      <c r="AH43" s="10">
        <v>0.26874012572099426</v>
      </c>
      <c r="AI43" s="12">
        <v>5.9106255811195038E-2</v>
      </c>
      <c r="AJ43" s="10">
        <v>0.59271974285432039</v>
      </c>
      <c r="AK43" s="12">
        <v>2.4783197822142671</v>
      </c>
      <c r="AL43" s="10">
        <v>0.18311891403187996</v>
      </c>
      <c r="AM43" s="12">
        <v>0.64326387749660396</v>
      </c>
      <c r="AN43" s="13">
        <v>5.0682233370814442</v>
      </c>
      <c r="AO43" s="12">
        <v>50.715100868204779</v>
      </c>
      <c r="AP43" s="13">
        <v>2.4305376221425996E-2</v>
      </c>
      <c r="AQ43" s="12">
        <v>-1.6953529815234294</v>
      </c>
      <c r="AR43" s="14">
        <v>-0.39420580950434048</v>
      </c>
      <c r="AS43" s="12">
        <v>0</v>
      </c>
      <c r="AT43" s="14">
        <v>-1.364078587957712E-2</v>
      </c>
      <c r="AU43" s="12">
        <v>-7.5813930005466249E-3</v>
      </c>
      <c r="AV43" s="14">
        <v>-1.1124597480386203E-4</v>
      </c>
      <c r="AW43" s="12">
        <v>-1.6415256756978889E-2</v>
      </c>
      <c r="AX43" s="14">
        <v>0.25649293685123453</v>
      </c>
      <c r="AY43" s="12">
        <v>0.24967596084031787</v>
      </c>
      <c r="AZ43" s="14">
        <v>-9.2090566999043007E-5</v>
      </c>
      <c r="BA43" s="12">
        <v>-6.0254559130404617E-3</v>
      </c>
      <c r="BB43" s="14">
        <v>0.16480165840058197</v>
      </c>
      <c r="BC43" s="12">
        <v>0.6115011699345132</v>
      </c>
      <c r="BD43" s="15">
        <v>-0.15818799038167239</v>
      </c>
      <c r="BE43" s="16">
        <f t="shared" si="0"/>
        <v>63.19723628198436</v>
      </c>
    </row>
    <row r="44" spans="1:57" x14ac:dyDescent="0.15">
      <c r="A44" s="1">
        <v>36</v>
      </c>
      <c r="B44" s="6" t="s">
        <v>39</v>
      </c>
      <c r="C44" s="20" t="s">
        <v>166</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2.6068700805761701E-3</v>
      </c>
      <c r="AO44" s="12">
        <v>63.564616609729029</v>
      </c>
      <c r="AP44" s="13">
        <v>0.12578148138780018</v>
      </c>
      <c r="AQ44" s="12">
        <v>-2.7936490999049914E-3</v>
      </c>
      <c r="AR44" s="14">
        <v>0</v>
      </c>
      <c r="AS44" s="12">
        <v>0</v>
      </c>
      <c r="AT44" s="14">
        <v>-8.7641489968227405E-4</v>
      </c>
      <c r="AU44" s="12">
        <v>0</v>
      </c>
      <c r="AV44" s="14">
        <v>0</v>
      </c>
      <c r="AW44" s="12">
        <v>0</v>
      </c>
      <c r="AX44" s="14">
        <v>0</v>
      </c>
      <c r="AY44" s="12">
        <v>0</v>
      </c>
      <c r="AZ44" s="14">
        <v>0</v>
      </c>
      <c r="BA44" s="12">
        <v>0</v>
      </c>
      <c r="BB44" s="14">
        <v>0</v>
      </c>
      <c r="BC44" s="12">
        <v>0</v>
      </c>
      <c r="BD44" s="15">
        <v>0</v>
      </c>
      <c r="BE44" s="16">
        <f t="shared" si="0"/>
        <v>63.689334897197817</v>
      </c>
    </row>
    <row r="45" spans="1:57" ht="14" customHeight="1" x14ac:dyDescent="0.15">
      <c r="A45" s="1">
        <v>37</v>
      </c>
      <c r="B45" s="95" t="s">
        <v>82</v>
      </c>
      <c r="C45" s="95"/>
      <c r="D45" s="10">
        <v>46.39</v>
      </c>
      <c r="E45" s="11">
        <v>0</v>
      </c>
      <c r="F45" s="10">
        <v>0.46338999928871188</v>
      </c>
      <c r="G45" s="12">
        <v>2.2758737580362358</v>
      </c>
      <c r="H45" s="10">
        <v>0</v>
      </c>
      <c r="I45" s="12">
        <v>224.48</v>
      </c>
      <c r="J45" s="10">
        <v>117.08</v>
      </c>
      <c r="K45" s="12">
        <v>395.61987569444113</v>
      </c>
      <c r="L45" s="10">
        <v>99.142893859499026</v>
      </c>
      <c r="M45" s="12">
        <v>93.62</v>
      </c>
      <c r="N45" s="10">
        <v>3.8593438369323181</v>
      </c>
      <c r="O45" s="12">
        <v>2.1163930503573161</v>
      </c>
      <c r="P45" s="10">
        <v>11.235847730738129</v>
      </c>
      <c r="Q45" s="12">
        <v>2.8286596137565083</v>
      </c>
      <c r="R45" s="10">
        <v>15.393768093217107</v>
      </c>
      <c r="S45" s="12">
        <v>16.13</v>
      </c>
      <c r="T45" s="10">
        <v>18.948422032747562</v>
      </c>
      <c r="U45" s="12">
        <v>23.399002683980473</v>
      </c>
      <c r="V45" s="10">
        <v>304.37379908255406</v>
      </c>
      <c r="W45" s="12">
        <v>3.908361567232737</v>
      </c>
      <c r="X45" s="10">
        <v>24.895652391775862</v>
      </c>
      <c r="Y45" s="12">
        <v>20.598354726616563</v>
      </c>
      <c r="Z45" s="10">
        <v>3.5171473601420313</v>
      </c>
      <c r="AA45" s="12">
        <v>13.866405880772877</v>
      </c>
      <c r="AB45" s="10">
        <v>0.4671135797738869</v>
      </c>
      <c r="AC45" s="12">
        <v>3.5800728934683015</v>
      </c>
      <c r="AD45" s="10">
        <v>0.32096905127572051</v>
      </c>
      <c r="AE45" s="12">
        <v>8.6766707803465373</v>
      </c>
      <c r="AF45" s="10">
        <v>5.8656876799444557</v>
      </c>
      <c r="AG45" s="12">
        <v>12.81638070973465</v>
      </c>
      <c r="AH45" s="10">
        <v>15.550269880806916</v>
      </c>
      <c r="AI45" s="12">
        <v>3.8313099130788406</v>
      </c>
      <c r="AJ45" s="10">
        <v>17.716120381876937</v>
      </c>
      <c r="AK45" s="12">
        <v>31.362756428771572</v>
      </c>
      <c r="AL45" s="10">
        <v>26.48209859148141</v>
      </c>
      <c r="AM45" s="12">
        <v>8.6058664863534382</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95" t="s">
        <v>83</v>
      </c>
      <c r="C46" s="95"/>
      <c r="D46" s="17">
        <f>SUM(D9:D45)</f>
        <v>52.046696619625507</v>
      </c>
      <c r="E46" s="18">
        <f t="shared" ref="E46:AM46" si="1">SUM(E9:E45)</f>
        <v>0.56601628902312973</v>
      </c>
      <c r="F46" s="17">
        <f t="shared" si="1"/>
        <v>0.68604319205274733</v>
      </c>
      <c r="G46" s="18">
        <f t="shared" si="1"/>
        <v>3.2983570775165347</v>
      </c>
      <c r="H46" s="17">
        <f t="shared" si="1"/>
        <v>0</v>
      </c>
      <c r="I46" s="18">
        <f t="shared" si="1"/>
        <v>340.09150604294757</v>
      </c>
      <c r="J46" s="17">
        <f t="shared" si="1"/>
        <v>146.2073478329371</v>
      </c>
      <c r="K46" s="18">
        <f t="shared" si="1"/>
        <v>823.58044352473655</v>
      </c>
      <c r="L46" s="17">
        <f t="shared" si="1"/>
        <v>144.82471275063139</v>
      </c>
      <c r="M46" s="18">
        <f t="shared" si="1"/>
        <v>119.70363705448797</v>
      </c>
      <c r="N46" s="17">
        <f t="shared" si="1"/>
        <v>78.19593454386262</v>
      </c>
      <c r="O46" s="18">
        <f t="shared" si="1"/>
        <v>64.264919861238894</v>
      </c>
      <c r="P46" s="17">
        <f t="shared" si="1"/>
        <v>235.5029568108117</v>
      </c>
      <c r="Q46" s="18">
        <f t="shared" si="1"/>
        <v>30.768464600690688</v>
      </c>
      <c r="R46" s="17">
        <f t="shared" si="1"/>
        <v>42.036791466706482</v>
      </c>
      <c r="S46" s="18">
        <f t="shared" si="1"/>
        <v>37.402878956261361</v>
      </c>
      <c r="T46" s="17">
        <f t="shared" si="1"/>
        <v>49.749702643778008</v>
      </c>
      <c r="U46" s="18">
        <f t="shared" si="1"/>
        <v>84.902477201707782</v>
      </c>
      <c r="V46" s="17">
        <f t="shared" si="1"/>
        <v>617.86212111587258</v>
      </c>
      <c r="W46" s="18">
        <f t="shared" si="1"/>
        <v>28.205197155507236</v>
      </c>
      <c r="X46" s="17">
        <f t="shared" si="1"/>
        <v>135.53914290639162</v>
      </c>
      <c r="Y46" s="18">
        <f t="shared" si="1"/>
        <v>25.393247558424591</v>
      </c>
      <c r="Z46" s="17">
        <f t="shared" si="1"/>
        <v>37.125652942736224</v>
      </c>
      <c r="AA46" s="18">
        <f t="shared" si="1"/>
        <v>36.044514511567222</v>
      </c>
      <c r="AB46" s="17">
        <f t="shared" si="1"/>
        <v>1.8824996716820173</v>
      </c>
      <c r="AC46" s="18">
        <f t="shared" si="1"/>
        <v>46.540121416849047</v>
      </c>
      <c r="AD46" s="17">
        <f t="shared" si="1"/>
        <v>7.9768075974542061</v>
      </c>
      <c r="AE46" s="18">
        <f t="shared" si="1"/>
        <v>76.770896347989876</v>
      </c>
      <c r="AF46" s="17">
        <f t="shared" si="1"/>
        <v>18.229178676739032</v>
      </c>
      <c r="AG46" s="18">
        <f t="shared" si="1"/>
        <v>46.594870338792127</v>
      </c>
      <c r="AH46" s="17">
        <f t="shared" si="1"/>
        <v>88.545947967028127</v>
      </c>
      <c r="AI46" s="18">
        <f t="shared" si="1"/>
        <v>56.32104924606184</v>
      </c>
      <c r="AJ46" s="17">
        <f t="shared" si="1"/>
        <v>100.26078337747744</v>
      </c>
      <c r="AK46" s="18">
        <f t="shared" si="1"/>
        <v>341.30291060106231</v>
      </c>
      <c r="AL46" s="17">
        <f t="shared" si="1"/>
        <v>63.197236281984388</v>
      </c>
      <c r="AM46" s="18">
        <f t="shared" si="1"/>
        <v>63.689334897197824</v>
      </c>
      <c r="AN46" s="35">
        <f>SUM(AN9:AN44)</f>
        <v>863.32773584511745</v>
      </c>
      <c r="AO46" s="35">
        <f t="shared" ref="AO46:BD46" si="2">SUM(AO9:AO44)</f>
        <v>657.25676614301904</v>
      </c>
      <c r="AP46" s="35">
        <f t="shared" si="2"/>
        <v>1122.4397678248947</v>
      </c>
      <c r="AQ46" s="35">
        <f t="shared" si="2"/>
        <v>-445.33230544603799</v>
      </c>
      <c r="AR46" s="35">
        <f t="shared" si="2"/>
        <v>-401.4189181629049</v>
      </c>
      <c r="AS46" s="35">
        <f t="shared" si="2"/>
        <v>1.1924820370613127E-3</v>
      </c>
      <c r="AT46" s="35">
        <f t="shared" si="2"/>
        <v>-36.28556165391781</v>
      </c>
      <c r="AU46" s="35">
        <f t="shared" si="2"/>
        <v>-40.04733866430557</v>
      </c>
      <c r="AV46" s="35">
        <f t="shared" si="2"/>
        <v>-1.8256393497903776</v>
      </c>
      <c r="AW46" s="35">
        <f t="shared" si="2"/>
        <v>-25.615227024767499</v>
      </c>
      <c r="AX46" s="35">
        <f t="shared" si="2"/>
        <v>24.431786781419138</v>
      </c>
      <c r="AY46" s="35">
        <f t="shared" si="2"/>
        <v>-2.9595712726123082</v>
      </c>
      <c r="AZ46" s="35">
        <f t="shared" si="2"/>
        <v>0.86469546299366551</v>
      </c>
      <c r="BA46" s="35">
        <f t="shared" si="2"/>
        <v>-185.00302519099341</v>
      </c>
      <c r="BB46" s="35">
        <f t="shared" si="2"/>
        <v>-26.569326928811755</v>
      </c>
      <c r="BC46" s="35">
        <f t="shared" si="2"/>
        <v>1015.3194023165441</v>
      </c>
      <c r="BD46" s="35">
        <f t="shared" si="2"/>
        <v>-939.16592542288322</v>
      </c>
      <c r="BE46" s="34"/>
    </row>
    <row r="47" spans="1:57" x14ac:dyDescent="0.15">
      <c r="D47" s="6"/>
      <c r="E47" s="19"/>
      <c r="AM47" s="31"/>
    </row>
    <row r="48" spans="1:57" x14ac:dyDescent="0.15">
      <c r="D48" s="6"/>
      <c r="E48" s="19"/>
      <c r="AM48" s="31"/>
    </row>
    <row r="49" spans="4:5" x14ac:dyDescent="0.15">
      <c r="D49" s="6"/>
      <c r="E49" s="19"/>
    </row>
  </sheetData>
  <mergeCells count="62">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 ref="M7:M8"/>
    <mergeCell ref="N7:N8"/>
    <mergeCell ref="O7:O8"/>
    <mergeCell ref="P7:P8"/>
    <mergeCell ref="Q7:Q8"/>
    <mergeCell ref="R7:R8"/>
    <mergeCell ref="AE7:AE8"/>
    <mergeCell ref="T7:T8"/>
    <mergeCell ref="U7:U8"/>
    <mergeCell ref="V7:V8"/>
    <mergeCell ref="W7:W8"/>
    <mergeCell ref="X7:X8"/>
    <mergeCell ref="Y7:Y8"/>
    <mergeCell ref="Z7:Z8"/>
    <mergeCell ref="AA7:AA8"/>
    <mergeCell ref="AB7:AB8"/>
    <mergeCell ref="AC7:AC8"/>
    <mergeCell ref="AD7:AD8"/>
    <mergeCell ref="AQ7:AQ8"/>
    <mergeCell ref="AF7:AF8"/>
    <mergeCell ref="AG7:AG8"/>
    <mergeCell ref="AH7:AH8"/>
    <mergeCell ref="AI7:AI8"/>
    <mergeCell ref="AJ7:AJ8"/>
    <mergeCell ref="AK7:AK8"/>
    <mergeCell ref="AL7:AL8"/>
    <mergeCell ref="AM7:AM8"/>
    <mergeCell ref="AN7:AN8"/>
    <mergeCell ref="AO7:AO8"/>
    <mergeCell ref="AP7:AP8"/>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s>
  <pageMargins left="0.75" right="0.75" top="1" bottom="1" header="0.5" footer="0.5"/>
  <pageSetup orientation="portrait" horizontalDpi="4294967292" verticalDpi="429496729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dimension ref="A1:D16"/>
  <sheetViews>
    <sheetView workbookViewId="0">
      <selection activeCell="A3" sqref="A3"/>
    </sheetView>
  </sheetViews>
  <sheetFormatPr baseColWidth="10" defaultColWidth="11.5" defaultRowHeight="15" x14ac:dyDescent="0.2"/>
  <cols>
    <col min="1" max="1" width="27.6640625" customWidth="1"/>
    <col min="2" max="3" width="13.1640625" bestFit="1" customWidth="1"/>
    <col min="4" max="4" width="11.5" customWidth="1"/>
  </cols>
  <sheetData>
    <row r="1" spans="1:4" s="2" customFormat="1" ht="14" x14ac:dyDescent="0.15">
      <c r="A1" s="1" t="s">
        <v>100</v>
      </c>
    </row>
    <row r="2" spans="1:4" s="2" customFormat="1" ht="16" x14ac:dyDescent="0.2">
      <c r="A2" s="2" t="s">
        <v>98</v>
      </c>
    </row>
    <row r="4" spans="1:4" ht="25" x14ac:dyDescent="0.2">
      <c r="A4" s="38" t="s">
        <v>101</v>
      </c>
      <c r="B4" s="41" t="s">
        <v>105</v>
      </c>
      <c r="C4" s="40" t="s">
        <v>102</v>
      </c>
      <c r="D4" s="41" t="s">
        <v>104</v>
      </c>
    </row>
    <row r="5" spans="1:4" x14ac:dyDescent="0.2">
      <c r="A5" s="39" t="s">
        <v>103</v>
      </c>
      <c r="B5" s="42">
        <v>8910</v>
      </c>
      <c r="C5" s="43">
        <v>8941.2164671859318</v>
      </c>
      <c r="D5" s="42">
        <f>SUM(B5:C5)</f>
        <v>17851.216467185932</v>
      </c>
    </row>
    <row r="6" spans="1:4" x14ac:dyDescent="0.2">
      <c r="A6" s="39" t="s">
        <v>66</v>
      </c>
      <c r="B6" s="44">
        <v>4760</v>
      </c>
      <c r="C6" s="43">
        <v>8543.7236091874111</v>
      </c>
      <c r="D6" s="42">
        <f>SUM(B6:C6)</f>
        <v>13303.723609187411</v>
      </c>
    </row>
    <row r="7" spans="1:4" x14ac:dyDescent="0.2">
      <c r="A7" s="39" t="s">
        <v>68</v>
      </c>
      <c r="B7" s="42">
        <v>1120</v>
      </c>
      <c r="C7" s="43">
        <v>2728.9075952271251</v>
      </c>
      <c r="D7" s="42">
        <f t="shared" ref="D7:D16" si="0">SUM(B7:C7)</f>
        <v>3848.9075952271251</v>
      </c>
    </row>
    <row r="8" spans="1:4" x14ac:dyDescent="0.2">
      <c r="A8" s="39" t="s">
        <v>69</v>
      </c>
      <c r="B8" s="42">
        <v>1080</v>
      </c>
      <c r="C8" s="43">
        <v>1842.7224086790161</v>
      </c>
      <c r="D8" s="42">
        <f t="shared" si="0"/>
        <v>2922.7224086790161</v>
      </c>
    </row>
    <row r="9" spans="1:4" x14ac:dyDescent="0.2">
      <c r="A9" s="39" t="s">
        <v>70</v>
      </c>
      <c r="B9" s="42">
        <v>646</v>
      </c>
      <c r="C9" s="43">
        <v>1395.7509752050253</v>
      </c>
      <c r="D9" s="42">
        <f t="shared" si="0"/>
        <v>2041.7509752050253</v>
      </c>
    </row>
    <row r="10" spans="1:4" x14ac:dyDescent="0.2">
      <c r="A10" s="39" t="s">
        <v>71</v>
      </c>
      <c r="B10" s="42">
        <v>2190</v>
      </c>
      <c r="C10" s="43">
        <v>2053.7496022913442</v>
      </c>
      <c r="D10" s="42">
        <f t="shared" si="0"/>
        <v>4243.7496022913438</v>
      </c>
    </row>
    <row r="11" spans="1:4" x14ac:dyDescent="0.2">
      <c r="A11" s="39" t="s">
        <v>72</v>
      </c>
      <c r="B11" s="42"/>
      <c r="C11" s="43">
        <v>26.986859073791461</v>
      </c>
      <c r="D11" s="42">
        <f t="shared" si="0"/>
        <v>26.986859073791461</v>
      </c>
    </row>
    <row r="12" spans="1:4" x14ac:dyDescent="0.2">
      <c r="A12" s="39" t="s">
        <v>73</v>
      </c>
      <c r="B12" s="42">
        <v>21000</v>
      </c>
      <c r="C12" s="43">
        <v>31120.053823504451</v>
      </c>
      <c r="D12" s="42">
        <f t="shared" si="0"/>
        <v>52120.053823504451</v>
      </c>
    </row>
    <row r="13" spans="1:4" x14ac:dyDescent="0.2">
      <c r="A13" s="39" t="s">
        <v>74</v>
      </c>
      <c r="B13" s="42">
        <v>484</v>
      </c>
      <c r="C13" s="43">
        <v>360.0026727317121</v>
      </c>
      <c r="D13" s="42">
        <f t="shared" si="0"/>
        <v>844.0026727317121</v>
      </c>
    </row>
    <row r="14" spans="1:4" x14ac:dyDescent="0.2">
      <c r="A14" s="39" t="s">
        <v>75</v>
      </c>
      <c r="B14" s="42">
        <v>5630</v>
      </c>
      <c r="C14" s="43">
        <v>16581.846396179444</v>
      </c>
      <c r="D14" s="42">
        <f t="shared" si="0"/>
        <v>22211.846396179444</v>
      </c>
    </row>
    <row r="15" spans="1:4" x14ac:dyDescent="0.2">
      <c r="A15" s="39" t="s">
        <v>76</v>
      </c>
      <c r="B15" s="42">
        <v>1820</v>
      </c>
      <c r="C15" s="43">
        <v>2480.1945749609554</v>
      </c>
      <c r="D15" s="42">
        <f t="shared" si="0"/>
        <v>4300.1945749609549</v>
      </c>
    </row>
    <row r="16" spans="1:4" x14ac:dyDescent="0.2">
      <c r="A16" s="39" t="s">
        <v>77</v>
      </c>
      <c r="B16" s="42">
        <v>124</v>
      </c>
      <c r="C16" s="43">
        <v>130.84501577379257</v>
      </c>
      <c r="D16" s="42">
        <f t="shared" si="0"/>
        <v>254.84501577379257</v>
      </c>
    </row>
  </sheetData>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0</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82" t="s">
        <v>3</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3" t="s">
        <v>4</v>
      </c>
      <c r="AO5" s="83"/>
      <c r="AP5" s="83"/>
      <c r="AQ5" s="84" t="s">
        <v>5</v>
      </c>
      <c r="AR5" s="84"/>
      <c r="AS5" s="84"/>
      <c r="AT5" s="84"/>
      <c r="AU5" s="84"/>
      <c r="AV5" s="84"/>
      <c r="AW5" s="84"/>
      <c r="AX5" s="84"/>
      <c r="AY5" s="84"/>
      <c r="AZ5" s="84"/>
      <c r="BA5" s="84"/>
      <c r="BB5" s="84"/>
      <c r="BC5" s="85" t="s">
        <v>114</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40</v>
      </c>
      <c r="D7" s="89" t="s">
        <v>41</v>
      </c>
      <c r="E7" s="90" t="s">
        <v>42</v>
      </c>
      <c r="F7" s="89" t="s">
        <v>43</v>
      </c>
      <c r="G7" s="91" t="s">
        <v>155</v>
      </c>
      <c r="H7" s="89" t="s">
        <v>44</v>
      </c>
      <c r="I7" s="91" t="s">
        <v>45</v>
      </c>
      <c r="J7" s="89" t="s">
        <v>46</v>
      </c>
      <c r="K7" s="91" t="s">
        <v>167</v>
      </c>
      <c r="L7" s="89" t="s">
        <v>156</v>
      </c>
      <c r="M7" s="91" t="s">
        <v>47</v>
      </c>
      <c r="N7" s="89" t="s">
        <v>48</v>
      </c>
      <c r="O7" s="91" t="s">
        <v>49</v>
      </c>
      <c r="P7" s="89" t="s">
        <v>50</v>
      </c>
      <c r="Q7" s="91" t="s">
        <v>51</v>
      </c>
      <c r="R7" s="89" t="s">
        <v>157</v>
      </c>
      <c r="S7" s="91" t="s">
        <v>52</v>
      </c>
      <c r="T7" s="89" t="s">
        <v>53</v>
      </c>
      <c r="U7" s="91" t="s">
        <v>54</v>
      </c>
      <c r="V7" s="89" t="s">
        <v>55</v>
      </c>
      <c r="W7" s="91" t="s">
        <v>56</v>
      </c>
      <c r="X7" s="89" t="s">
        <v>57</v>
      </c>
      <c r="Y7" s="91" t="s">
        <v>159</v>
      </c>
      <c r="Z7" s="89" t="s">
        <v>58</v>
      </c>
      <c r="AA7" s="91" t="s">
        <v>59</v>
      </c>
      <c r="AB7" s="89" t="s">
        <v>60</v>
      </c>
      <c r="AC7" s="91" t="s">
        <v>61</v>
      </c>
      <c r="AD7" s="89" t="s">
        <v>62</v>
      </c>
      <c r="AE7" s="91" t="s">
        <v>63</v>
      </c>
      <c r="AF7" s="89" t="s">
        <v>64</v>
      </c>
      <c r="AG7" s="91" t="s">
        <v>160</v>
      </c>
      <c r="AH7" s="89" t="s">
        <v>161</v>
      </c>
      <c r="AI7" s="91" t="s">
        <v>162</v>
      </c>
      <c r="AJ7" s="89" t="s">
        <v>163</v>
      </c>
      <c r="AK7" s="91" t="s">
        <v>164</v>
      </c>
      <c r="AL7" s="89" t="s">
        <v>165</v>
      </c>
      <c r="AM7" s="91" t="s">
        <v>166</v>
      </c>
      <c r="AN7" s="92" t="s">
        <v>86</v>
      </c>
      <c r="AO7" s="91" t="s">
        <v>65</v>
      </c>
      <c r="AP7" s="92" t="s">
        <v>87</v>
      </c>
      <c r="AQ7" s="91" t="s">
        <v>66</v>
      </c>
      <c r="AR7" s="96" t="s">
        <v>67</v>
      </c>
      <c r="AS7" s="91" t="s">
        <v>68</v>
      </c>
      <c r="AT7" s="96" t="s">
        <v>69</v>
      </c>
      <c r="AU7" s="91" t="s">
        <v>70</v>
      </c>
      <c r="AV7" s="96" t="s">
        <v>71</v>
      </c>
      <c r="AW7" s="91" t="s">
        <v>72</v>
      </c>
      <c r="AX7" s="96" t="s">
        <v>73</v>
      </c>
      <c r="AY7" s="91" t="s">
        <v>74</v>
      </c>
      <c r="AZ7" s="96" t="s">
        <v>75</v>
      </c>
      <c r="BA7" s="91" t="s">
        <v>76</v>
      </c>
      <c r="BB7" s="96" t="s">
        <v>77</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6"/>
      <c r="AS8" s="91"/>
      <c r="AT8" s="96"/>
      <c r="AU8" s="91"/>
      <c r="AV8" s="96"/>
      <c r="AW8" s="91"/>
      <c r="AX8" s="96"/>
      <c r="AY8" s="91"/>
      <c r="AZ8" s="96"/>
      <c r="BA8" s="91"/>
      <c r="BB8" s="96"/>
      <c r="BC8" s="91"/>
      <c r="BD8" s="93"/>
      <c r="BE8" s="87"/>
    </row>
    <row r="9" spans="1:57" x14ac:dyDescent="0.15">
      <c r="A9" s="1">
        <v>1</v>
      </c>
      <c r="B9" s="5" t="s">
        <v>8</v>
      </c>
      <c r="C9" s="20" t="s">
        <v>41</v>
      </c>
      <c r="D9" s="10">
        <v>9120.6791971241437</v>
      </c>
      <c r="E9" s="11">
        <v>0.38589978233460315</v>
      </c>
      <c r="F9" s="10">
        <v>7.7697942751933534E-3</v>
      </c>
      <c r="G9" s="12">
        <v>0.53870573641340569</v>
      </c>
      <c r="H9" s="10">
        <v>0</v>
      </c>
      <c r="I9" s="12">
        <v>0</v>
      </c>
      <c r="J9" s="10">
        <v>78.679224024948681</v>
      </c>
      <c r="K9" s="12">
        <v>0</v>
      </c>
      <c r="L9" s="10">
        <v>35.760538496979606</v>
      </c>
      <c r="M9" s="12">
        <v>2.5303630022879688</v>
      </c>
      <c r="N9" s="10">
        <v>260.97185011519434</v>
      </c>
      <c r="O9" s="12">
        <v>22.353698129731274</v>
      </c>
      <c r="P9" s="10">
        <v>17.476857256334917</v>
      </c>
      <c r="Q9" s="12">
        <v>1.566908512163993</v>
      </c>
      <c r="R9" s="10">
        <v>0.12690663982815809</v>
      </c>
      <c r="S9" s="12">
        <v>13429.861490706306</v>
      </c>
      <c r="T9" s="10">
        <v>27.259028248803347</v>
      </c>
      <c r="U9" s="12">
        <v>4.312235822732311</v>
      </c>
      <c r="V9" s="10">
        <v>62.046987150269054</v>
      </c>
      <c r="W9" s="12">
        <v>1.401152900959868</v>
      </c>
      <c r="X9" s="10">
        <v>3.0043204530747629</v>
      </c>
      <c r="Y9" s="12">
        <v>0</v>
      </c>
      <c r="Z9" s="10">
        <v>28.673130806888537</v>
      </c>
      <c r="AA9" s="12">
        <v>0.25381327965631617</v>
      </c>
      <c r="AB9" s="10">
        <v>5.1798628501289025E-3</v>
      </c>
      <c r="AC9" s="12">
        <v>10.504761860061414</v>
      </c>
      <c r="AD9" s="10">
        <v>3.9107964518473213</v>
      </c>
      <c r="AE9" s="12">
        <v>359.89946075838122</v>
      </c>
      <c r="AF9" s="10">
        <v>10.947640133747436</v>
      </c>
      <c r="AG9" s="12">
        <v>4.1361204858279281</v>
      </c>
      <c r="AH9" s="10">
        <v>11.416417721684102</v>
      </c>
      <c r="AI9" s="12">
        <v>40.374440985329734</v>
      </c>
      <c r="AJ9" s="10">
        <v>8.2981402859065021</v>
      </c>
      <c r="AK9" s="12">
        <v>76.44700587362739</v>
      </c>
      <c r="AL9" s="10">
        <v>3.1830257214042104</v>
      </c>
      <c r="AM9" s="12">
        <v>0.41956889086044113</v>
      </c>
      <c r="AN9" s="13">
        <v>3092.8391293206159</v>
      </c>
      <c r="AO9" s="12">
        <v>0</v>
      </c>
      <c r="AP9" s="13">
        <v>796.13715027053706</v>
      </c>
      <c r="AQ9" s="12">
        <v>-161.26764761889046</v>
      </c>
      <c r="AR9" s="14">
        <v>0</v>
      </c>
      <c r="AS9" s="12">
        <v>-197.84036683042677</v>
      </c>
      <c r="AT9" s="14">
        <v>-1.9455379635238181</v>
      </c>
      <c r="AU9" s="12">
        <v>4.1340792636374672</v>
      </c>
      <c r="AV9" s="14">
        <v>3.9180541579315724</v>
      </c>
      <c r="AW9" s="12">
        <v>9.4610194957604392</v>
      </c>
      <c r="AX9" s="14">
        <v>218.50298212134589</v>
      </c>
      <c r="AY9" s="12">
        <v>0.8979715393081058</v>
      </c>
      <c r="AZ9" s="14">
        <v>545.22093549645604</v>
      </c>
      <c r="BA9" s="12">
        <v>-912.70024014897285</v>
      </c>
      <c r="BB9" s="14">
        <v>20.169895860668031</v>
      </c>
      <c r="BC9" s="12">
        <v>9748.9991507762061</v>
      </c>
      <c r="BD9" s="15">
        <v>-1653.7883898576208</v>
      </c>
      <c r="BE9" s="16">
        <f>SUM(D9:BD9)</f>
        <v>35140.17082289789</v>
      </c>
    </row>
    <row r="10" spans="1:57" x14ac:dyDescent="0.15">
      <c r="A10" s="1">
        <v>2</v>
      </c>
      <c r="B10" s="5" t="s">
        <v>9</v>
      </c>
      <c r="C10" s="20" t="s">
        <v>42</v>
      </c>
      <c r="D10" s="10">
        <v>1.4899792256048535E-2</v>
      </c>
      <c r="E10" s="11">
        <v>194.23628311806712</v>
      </c>
      <c r="F10" s="10">
        <v>0</v>
      </c>
      <c r="G10" s="12">
        <v>6.4781705461080582E-3</v>
      </c>
      <c r="H10" s="10">
        <v>0</v>
      </c>
      <c r="I10" s="12">
        <v>0</v>
      </c>
      <c r="J10" s="10">
        <v>0</v>
      </c>
      <c r="K10" s="12">
        <v>0</v>
      </c>
      <c r="L10" s="10">
        <v>5.8836244077981164</v>
      </c>
      <c r="M10" s="12">
        <v>5.4857148184443032</v>
      </c>
      <c r="N10" s="10">
        <v>0.75535468567619946</v>
      </c>
      <c r="O10" s="12">
        <v>0.42820707309774264</v>
      </c>
      <c r="P10" s="10">
        <v>3.8013904764562083</v>
      </c>
      <c r="Q10" s="12">
        <v>1.8456307885861858</v>
      </c>
      <c r="R10" s="10">
        <v>7.514677833485349E-2</v>
      </c>
      <c r="S10" s="12">
        <v>467.96101447098937</v>
      </c>
      <c r="T10" s="10">
        <v>2.8024565782463458</v>
      </c>
      <c r="U10" s="12">
        <v>1.0442810920326191</v>
      </c>
      <c r="V10" s="10">
        <v>0.73462453992865362</v>
      </c>
      <c r="W10" s="12">
        <v>0.76442412444075081</v>
      </c>
      <c r="X10" s="10">
        <v>2.9384981597146145</v>
      </c>
      <c r="Y10" s="12">
        <v>0.23450977376911167</v>
      </c>
      <c r="Z10" s="10">
        <v>2.6068158277538829</v>
      </c>
      <c r="AA10" s="12">
        <v>0.98079502068076008</v>
      </c>
      <c r="AB10" s="10">
        <v>1.2956341092216116E-2</v>
      </c>
      <c r="AC10" s="12">
        <v>0.11660706982994504</v>
      </c>
      <c r="AD10" s="10">
        <v>0.14316756906898806</v>
      </c>
      <c r="AE10" s="12">
        <v>0.78450645313368583</v>
      </c>
      <c r="AF10" s="10">
        <v>0.60635676311571418</v>
      </c>
      <c r="AG10" s="12">
        <v>6.2838254297248167E-2</v>
      </c>
      <c r="AH10" s="10">
        <v>0.10300291168311811</v>
      </c>
      <c r="AI10" s="12">
        <v>7.8385863607907502E-2</v>
      </c>
      <c r="AJ10" s="10">
        <v>0.35565156298133244</v>
      </c>
      <c r="AK10" s="12">
        <v>52.977183091962488</v>
      </c>
      <c r="AL10" s="10">
        <v>0.84410562215787999</v>
      </c>
      <c r="AM10" s="12">
        <v>1.4802619697856914</v>
      </c>
      <c r="AN10" s="13">
        <v>36.362619092359139</v>
      </c>
      <c r="AO10" s="12">
        <v>0</v>
      </c>
      <c r="AP10" s="13">
        <v>26.644715456142443</v>
      </c>
      <c r="AQ10" s="12">
        <v>-80.012939468708183</v>
      </c>
      <c r="AR10" s="14">
        <v>0</v>
      </c>
      <c r="AS10" s="12">
        <v>1.6607942647516791E-2</v>
      </c>
      <c r="AT10" s="14">
        <v>-0.27796189340708516</v>
      </c>
      <c r="AU10" s="12">
        <v>-1.4311560623353294E-2</v>
      </c>
      <c r="AV10" s="14">
        <v>-2.7661898794377627E-2</v>
      </c>
      <c r="AW10" s="12">
        <v>0.35306122732468648</v>
      </c>
      <c r="AX10" s="14">
        <v>-19.573846966135292</v>
      </c>
      <c r="AY10" s="12">
        <v>0</v>
      </c>
      <c r="AZ10" s="14">
        <v>-35.113489139162837</v>
      </c>
      <c r="BA10" s="12">
        <v>-9.8359885114920349</v>
      </c>
      <c r="BB10" s="14">
        <v>0.54860226594337846</v>
      </c>
      <c r="BC10" s="12">
        <v>23.901210229865683</v>
      </c>
      <c r="BD10" s="15">
        <v>-108.1774886251398</v>
      </c>
      <c r="BE10" s="16">
        <f t="shared" ref="BE10:BE44" si="0">SUM(D10:BD10)</f>
        <v>584.95830132035508</v>
      </c>
    </row>
    <row r="11" spans="1:57" x14ac:dyDescent="0.15">
      <c r="A11" s="1">
        <v>3</v>
      </c>
      <c r="B11" s="5" t="s">
        <v>10</v>
      </c>
      <c r="C11" s="20" t="s">
        <v>43</v>
      </c>
      <c r="D11" s="10">
        <v>6.3235661746777153E-2</v>
      </c>
      <c r="E11" s="11">
        <v>0</v>
      </c>
      <c r="F11" s="10">
        <v>0</v>
      </c>
      <c r="G11" s="12">
        <v>0</v>
      </c>
      <c r="H11" s="10">
        <v>0</v>
      </c>
      <c r="I11" s="12">
        <v>0</v>
      </c>
      <c r="J11" s="10">
        <v>0</v>
      </c>
      <c r="K11" s="12">
        <v>0</v>
      </c>
      <c r="L11" s="10">
        <v>0</v>
      </c>
      <c r="M11" s="12">
        <v>0</v>
      </c>
      <c r="N11" s="10">
        <v>0</v>
      </c>
      <c r="O11" s="12">
        <v>0</v>
      </c>
      <c r="P11" s="10">
        <v>0</v>
      </c>
      <c r="Q11" s="12">
        <v>0</v>
      </c>
      <c r="R11" s="10">
        <v>0</v>
      </c>
      <c r="S11" s="12">
        <v>4.0945090981038215</v>
      </c>
      <c r="T11" s="10">
        <v>0</v>
      </c>
      <c r="U11" s="12">
        <v>4.6210675891875608E-2</v>
      </c>
      <c r="V11" s="10">
        <v>0</v>
      </c>
      <c r="W11" s="12">
        <v>0</v>
      </c>
      <c r="X11" s="10">
        <v>0</v>
      </c>
      <c r="Y11" s="12">
        <v>0</v>
      </c>
      <c r="Z11" s="10">
        <v>0</v>
      </c>
      <c r="AA11" s="12">
        <v>0</v>
      </c>
      <c r="AB11" s="10">
        <v>0</v>
      </c>
      <c r="AC11" s="12">
        <v>0</v>
      </c>
      <c r="AD11" s="10">
        <v>0</v>
      </c>
      <c r="AE11" s="12">
        <v>18.155931343834286</v>
      </c>
      <c r="AF11" s="10">
        <v>0</v>
      </c>
      <c r="AG11" s="12">
        <v>0</v>
      </c>
      <c r="AH11" s="10">
        <v>0</v>
      </c>
      <c r="AI11" s="12">
        <v>0</v>
      </c>
      <c r="AJ11" s="10">
        <v>0</v>
      </c>
      <c r="AK11" s="12">
        <v>0</v>
      </c>
      <c r="AL11" s="10">
        <v>0</v>
      </c>
      <c r="AM11" s="12">
        <v>0</v>
      </c>
      <c r="AN11" s="13">
        <v>21.73969086629106</v>
      </c>
      <c r="AO11" s="12">
        <v>0</v>
      </c>
      <c r="AP11" s="13">
        <v>0.25051050615069409</v>
      </c>
      <c r="AQ11" s="12">
        <v>-5.4551140052154636</v>
      </c>
      <c r="AR11" s="14">
        <v>0</v>
      </c>
      <c r="AS11" s="12">
        <v>-0.26231217994280065</v>
      </c>
      <c r="AT11" s="14">
        <v>-0.80714636538676721</v>
      </c>
      <c r="AU11" s="12">
        <v>-0.7833803691935034</v>
      </c>
      <c r="AV11" s="14">
        <v>-3.367734241559301</v>
      </c>
      <c r="AW11" s="12">
        <v>-1.9068400861022496E-2</v>
      </c>
      <c r="AX11" s="14">
        <v>-2.4822685685315564</v>
      </c>
      <c r="AY11" s="12">
        <v>-9.1687060671801879E-2</v>
      </c>
      <c r="AZ11" s="14">
        <v>-12.197339595246881</v>
      </c>
      <c r="BA11" s="12">
        <v>-2.0857855917079905E-3</v>
      </c>
      <c r="BB11" s="14">
        <v>2.9896902111490979E-3</v>
      </c>
      <c r="BC11" s="12">
        <v>1.019067010457678</v>
      </c>
      <c r="BD11" s="15">
        <v>-18.56808924785728</v>
      </c>
      <c r="BE11" s="16">
        <f t="shared" si="0"/>
        <v>1.3359190326292634</v>
      </c>
    </row>
    <row r="12" spans="1:57" x14ac:dyDescent="0.15">
      <c r="A12" s="1">
        <v>4</v>
      </c>
      <c r="B12" s="5" t="s">
        <v>11</v>
      </c>
      <c r="C12" s="20" t="s">
        <v>155</v>
      </c>
      <c r="D12" s="10">
        <v>126.21256934274614</v>
      </c>
      <c r="E12" s="11">
        <v>42.113573794610879</v>
      </c>
      <c r="F12" s="10">
        <v>0</v>
      </c>
      <c r="G12" s="12">
        <v>3.0475180502278997E-2</v>
      </c>
      <c r="H12" s="10">
        <v>0</v>
      </c>
      <c r="I12" s="12">
        <v>0</v>
      </c>
      <c r="J12" s="10">
        <v>0</v>
      </c>
      <c r="K12" s="12">
        <v>0</v>
      </c>
      <c r="L12" s="10">
        <v>7.3952830721471798</v>
      </c>
      <c r="M12" s="12">
        <v>1.3010557829819112</v>
      </c>
      <c r="N12" s="10">
        <v>0.71890169389991476</v>
      </c>
      <c r="O12" s="12">
        <v>0.17347410439758812</v>
      </c>
      <c r="P12" s="10">
        <v>4.7994502216666053</v>
      </c>
      <c r="Q12" s="12">
        <v>0.38445612325951967</v>
      </c>
      <c r="R12" s="10">
        <v>3.2819425156300465E-2</v>
      </c>
      <c r="S12" s="12">
        <v>1.9293133502596624</v>
      </c>
      <c r="T12" s="10">
        <v>1.0385003817315075</v>
      </c>
      <c r="U12" s="12">
        <v>0.93222795741586795</v>
      </c>
      <c r="V12" s="10">
        <v>17.742806371403766</v>
      </c>
      <c r="W12" s="12">
        <v>0.11330515827770395</v>
      </c>
      <c r="X12" s="10">
        <v>0.40242866560701757</v>
      </c>
      <c r="Y12" s="12">
        <v>0</v>
      </c>
      <c r="Z12" s="10">
        <v>0.11643081781639925</v>
      </c>
      <c r="AA12" s="12">
        <v>8.4392807544772616E-2</v>
      </c>
      <c r="AB12" s="10">
        <v>5.469904192716743E-3</v>
      </c>
      <c r="AC12" s="12">
        <v>6.563885031260093E-2</v>
      </c>
      <c r="AD12" s="10">
        <v>4.8447722849776872E-2</v>
      </c>
      <c r="AE12" s="12">
        <v>0.11643081781639925</v>
      </c>
      <c r="AF12" s="10">
        <v>0.11017949873900869</v>
      </c>
      <c r="AG12" s="12">
        <v>0.1336219452792233</v>
      </c>
      <c r="AH12" s="10">
        <v>4.7666307965103044E-2</v>
      </c>
      <c r="AI12" s="12">
        <v>1.5628297693476409E-3</v>
      </c>
      <c r="AJ12" s="10">
        <v>4.6884893080429224E-3</v>
      </c>
      <c r="AK12" s="12">
        <v>77.561678622954062</v>
      </c>
      <c r="AL12" s="10">
        <v>0.22114041236269119</v>
      </c>
      <c r="AM12" s="12">
        <v>3.9070744233691019E-3</v>
      </c>
      <c r="AN12" s="13">
        <v>1.8027241389425037</v>
      </c>
      <c r="AO12" s="12">
        <v>0</v>
      </c>
      <c r="AP12" s="13">
        <v>1.6558181406238257</v>
      </c>
      <c r="AQ12" s="12">
        <v>-72.903698664884871</v>
      </c>
      <c r="AR12" s="14">
        <v>0</v>
      </c>
      <c r="AS12" s="12">
        <v>7.3865890861221892</v>
      </c>
      <c r="AT12" s="14">
        <v>0.45874429283263074</v>
      </c>
      <c r="AU12" s="12">
        <v>1.4564788618563914E-2</v>
      </c>
      <c r="AV12" s="14">
        <v>0.15210404231473496</v>
      </c>
      <c r="AW12" s="12">
        <v>0.66498406685742117</v>
      </c>
      <c r="AX12" s="14">
        <v>14.476168298140285</v>
      </c>
      <c r="AY12" s="12">
        <v>1.0939808385433486E-2</v>
      </c>
      <c r="AZ12" s="14">
        <v>2.1484955154350898</v>
      </c>
      <c r="BA12" s="12">
        <v>5.2243657971147694</v>
      </c>
      <c r="BB12" s="14">
        <v>-0.31838651193924078</v>
      </c>
      <c r="BC12" s="12">
        <v>25.067789500336158</v>
      </c>
      <c r="BD12" s="15">
        <v>-1.7731354730509075</v>
      </c>
      <c r="BE12" s="16">
        <f t="shared" si="0"/>
        <v>267.90996355324586</v>
      </c>
    </row>
    <row r="13" spans="1:57" x14ac:dyDescent="0.15">
      <c r="A13" s="1">
        <v>5</v>
      </c>
      <c r="B13" s="94" t="s">
        <v>12</v>
      </c>
      <c r="C13" s="20" t="s">
        <v>44</v>
      </c>
      <c r="D13" s="10">
        <v>1.5994434327518181</v>
      </c>
      <c r="E13" s="11">
        <v>2.6903583179641033E-3</v>
      </c>
      <c r="F13" s="10">
        <v>6.2277980350701524E-5</v>
      </c>
      <c r="G13" s="12">
        <v>1.5980238366247509E-2</v>
      </c>
      <c r="H13" s="10">
        <v>8.6112494011653995E-2</v>
      </c>
      <c r="I13" s="12">
        <v>0.52818308167733385</v>
      </c>
      <c r="J13" s="10">
        <v>0.52818308167733385</v>
      </c>
      <c r="K13" s="12">
        <v>0.25278183929361286</v>
      </c>
      <c r="L13" s="10">
        <v>0.50159535734011251</v>
      </c>
      <c r="M13" s="12">
        <v>259.60642655779122</v>
      </c>
      <c r="N13" s="10">
        <v>0.47280571308868763</v>
      </c>
      <c r="O13" s="12">
        <v>0.37381046092436865</v>
      </c>
      <c r="P13" s="10">
        <v>110.50971605973291</v>
      </c>
      <c r="Q13" s="12">
        <v>0.66963786519478652</v>
      </c>
      <c r="R13" s="10">
        <v>0.43487912351602992</v>
      </c>
      <c r="S13" s="12">
        <v>222.6987767300397</v>
      </c>
      <c r="T13" s="10">
        <v>5.2276916879750965</v>
      </c>
      <c r="U13" s="12">
        <v>2.6769571907125886</v>
      </c>
      <c r="V13" s="10">
        <v>1.5736483710049045</v>
      </c>
      <c r="W13" s="12">
        <v>0.25063933947920847</v>
      </c>
      <c r="X13" s="10">
        <v>3.4206546628407146</v>
      </c>
      <c r="Y13" s="12">
        <v>0</v>
      </c>
      <c r="Z13" s="10">
        <v>0.85245773789712698</v>
      </c>
      <c r="AA13" s="12">
        <v>0.27660878097202574</v>
      </c>
      <c r="AB13" s="10">
        <v>7.3274922592904496E-2</v>
      </c>
      <c r="AC13" s="12">
        <v>0.21610060619430246</v>
      </c>
      <c r="AD13" s="10">
        <v>4.4403380450774396E-2</v>
      </c>
      <c r="AE13" s="12">
        <v>0.55719082144064702</v>
      </c>
      <c r="AF13" s="10">
        <v>0.36854183904938442</v>
      </c>
      <c r="AG13" s="12">
        <v>1.1527939880923905</v>
      </c>
      <c r="AH13" s="10">
        <v>0.70610718084751833</v>
      </c>
      <c r="AI13" s="12">
        <v>0.33534828492346042</v>
      </c>
      <c r="AJ13" s="10">
        <v>0.2600182310066379</v>
      </c>
      <c r="AK13" s="12">
        <v>0.62707788074119053</v>
      </c>
      <c r="AL13" s="10">
        <v>1.3482062358686175</v>
      </c>
      <c r="AM13" s="12">
        <v>5.9810669803326479E-2</v>
      </c>
      <c r="AN13" s="13">
        <v>1.1586464161253223E-3</v>
      </c>
      <c r="AO13" s="12">
        <v>0</v>
      </c>
      <c r="AP13" s="13">
        <v>40.998389838240875</v>
      </c>
      <c r="AQ13" s="12">
        <v>1.6420127794304729</v>
      </c>
      <c r="AR13" s="14">
        <v>0</v>
      </c>
      <c r="AS13" s="12">
        <v>45.381972883216285</v>
      </c>
      <c r="AT13" s="14">
        <v>7.0046091947701625E-7</v>
      </c>
      <c r="AU13" s="12">
        <v>7.0046091947701625E-7</v>
      </c>
      <c r="AV13" s="14">
        <v>7.0046091947701625E-7</v>
      </c>
      <c r="AW13" s="12">
        <v>7.0046091947701625E-7</v>
      </c>
      <c r="AX13" s="14">
        <v>6.0940099994500423E-7</v>
      </c>
      <c r="AY13" s="12">
        <v>7.0046091947701625E-7</v>
      </c>
      <c r="AZ13" s="14">
        <v>6.0940099994500423E-7</v>
      </c>
      <c r="BA13" s="12">
        <v>2.5824056232569527E-7</v>
      </c>
      <c r="BB13" s="14">
        <v>7.0046091947701625E-7</v>
      </c>
      <c r="BC13" s="12">
        <v>579.14136522787226</v>
      </c>
      <c r="BD13" s="15">
        <v>-14.647500419526471</v>
      </c>
      <c r="BE13" s="16">
        <f t="shared" si="0"/>
        <v>1270.8260211190543</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15225.594484624131</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258.5199766829777</v>
      </c>
      <c r="AR14" s="14">
        <v>0</v>
      </c>
      <c r="AS14" s="12">
        <v>-10.873889649032414</v>
      </c>
      <c r="AT14" s="14">
        <v>0</v>
      </c>
      <c r="AU14" s="12">
        <v>0</v>
      </c>
      <c r="AV14" s="14">
        <v>0</v>
      </c>
      <c r="AW14" s="12">
        <v>0</v>
      </c>
      <c r="AX14" s="14">
        <v>5904.3968120619375</v>
      </c>
      <c r="AY14" s="12">
        <v>0</v>
      </c>
      <c r="AZ14" s="14">
        <v>0</v>
      </c>
      <c r="BA14" s="12">
        <v>2108.6894938100459</v>
      </c>
      <c r="BB14" s="14">
        <v>-68.561741663191597</v>
      </c>
      <c r="BC14" s="12">
        <v>63776.492864210057</v>
      </c>
      <c r="BD14" s="15">
        <v>-1007.214713589337</v>
      </c>
      <c r="BE14" s="16">
        <f t="shared" si="0"/>
        <v>86187.043286487591</v>
      </c>
    </row>
    <row r="15" spans="1:57" x14ac:dyDescent="0.15">
      <c r="A15" s="1">
        <v>7</v>
      </c>
      <c r="B15" s="94"/>
      <c r="C15" s="20" t="s">
        <v>46</v>
      </c>
      <c r="D15" s="10">
        <v>178.17964696369219</v>
      </c>
      <c r="E15" s="11">
        <v>0.10539931037510897</v>
      </c>
      <c r="F15" s="10">
        <v>1.3712607622131038E-3</v>
      </c>
      <c r="G15" s="12">
        <v>1.5875224451974861</v>
      </c>
      <c r="H15" s="10">
        <v>26.996053080159651</v>
      </c>
      <c r="I15" s="12">
        <v>4690.4929874634854</v>
      </c>
      <c r="J15" s="10">
        <v>0</v>
      </c>
      <c r="K15" s="12">
        <v>109.15369907675559</v>
      </c>
      <c r="L15" s="10">
        <v>588.105068362927</v>
      </c>
      <c r="M15" s="12">
        <v>454.69756264850133</v>
      </c>
      <c r="N15" s="10">
        <v>52.533942672341013</v>
      </c>
      <c r="O15" s="12">
        <v>41.493723466237554</v>
      </c>
      <c r="P15" s="10">
        <v>7812.6581783935626</v>
      </c>
      <c r="Q15" s="12">
        <v>74.48520037852704</v>
      </c>
      <c r="R15" s="10">
        <v>48.304266049162969</v>
      </c>
      <c r="S15" s="12">
        <v>4903.5847558084961</v>
      </c>
      <c r="T15" s="10">
        <v>582.81176555242803</v>
      </c>
      <c r="U15" s="12">
        <v>298.34691293297357</v>
      </c>
      <c r="V15" s="10">
        <v>175.3029112282878</v>
      </c>
      <c r="W15" s="12">
        <v>27.757344321199536</v>
      </c>
      <c r="X15" s="10">
        <v>381.28607932773974</v>
      </c>
      <c r="Y15" s="12">
        <v>0</v>
      </c>
      <c r="Z15" s="10">
        <v>94.873769692651209</v>
      </c>
      <c r="AA15" s="12">
        <v>30.653526845753866</v>
      </c>
      <c r="AB15" s="10">
        <v>7.9771836533245484</v>
      </c>
      <c r="AC15" s="12">
        <v>23.905491027658321</v>
      </c>
      <c r="AD15" s="10">
        <v>4.7573490597036816</v>
      </c>
      <c r="AE15" s="12">
        <v>61.944799545191572</v>
      </c>
      <c r="AF15" s="10">
        <v>40.906151853331401</v>
      </c>
      <c r="AG15" s="12">
        <v>128.36808576731181</v>
      </c>
      <c r="AH15" s="10">
        <v>78.552357411504673</v>
      </c>
      <c r="AI15" s="12">
        <v>37.204317416822626</v>
      </c>
      <c r="AJ15" s="10">
        <v>28.803304520982003</v>
      </c>
      <c r="AK15" s="12">
        <v>69.738794784088483</v>
      </c>
      <c r="AL15" s="10">
        <v>150.16099105965858</v>
      </c>
      <c r="AM15" s="12">
        <v>6.4756117818994623</v>
      </c>
      <c r="AN15" s="13">
        <v>998.89926659432263</v>
      </c>
      <c r="AO15" s="12">
        <v>0</v>
      </c>
      <c r="AP15" s="13">
        <v>4556.0773855177667</v>
      </c>
      <c r="AQ15" s="12">
        <v>-1514.7207140971568</v>
      </c>
      <c r="AR15" s="14">
        <v>0</v>
      </c>
      <c r="AS15" s="12">
        <v>378.00983397595195</v>
      </c>
      <c r="AT15" s="14">
        <v>0</v>
      </c>
      <c r="AU15" s="12">
        <v>0</v>
      </c>
      <c r="AV15" s="14">
        <v>0</v>
      </c>
      <c r="AW15" s="12">
        <v>73.134403771722745</v>
      </c>
      <c r="AX15" s="14">
        <v>2877.4120956393813</v>
      </c>
      <c r="AY15" s="12">
        <v>0</v>
      </c>
      <c r="AZ15" s="14">
        <v>636.74500036806762</v>
      </c>
      <c r="BA15" s="12">
        <v>2699.7001448242536</v>
      </c>
      <c r="BB15" s="14">
        <v>87.131706668610221</v>
      </c>
      <c r="BC15" s="12">
        <v>17515.145380042923</v>
      </c>
      <c r="BD15" s="15">
        <v>-2806.1986217375402</v>
      </c>
      <c r="BE15" s="16">
        <f t="shared" si="0"/>
        <v>46713.542006731004</v>
      </c>
    </row>
    <row r="16" spans="1:57" x14ac:dyDescent="0.15">
      <c r="A16" s="1">
        <v>8</v>
      </c>
      <c r="B16" s="94"/>
      <c r="C16" s="20" t="s">
        <v>167</v>
      </c>
      <c r="D16" s="10">
        <v>1.6086092522320562E-2</v>
      </c>
      <c r="E16" s="11">
        <v>1.4672545840206485E-2</v>
      </c>
      <c r="F16" s="10">
        <v>4.2017947887605542E-4</v>
      </c>
      <c r="G16" s="12">
        <v>1.4684311483381481E-2</v>
      </c>
      <c r="H16" s="10">
        <v>0.33805168630230892</v>
      </c>
      <c r="I16" s="12">
        <v>0.88952787414713275</v>
      </c>
      <c r="J16" s="10">
        <v>0.88952787414713275</v>
      </c>
      <c r="K16" s="12">
        <v>20.437267172868602</v>
      </c>
      <c r="L16" s="10">
        <v>0.51658636259273327</v>
      </c>
      <c r="M16" s="12">
        <v>0</v>
      </c>
      <c r="N16" s="10">
        <v>1.5088722600814286E-2</v>
      </c>
      <c r="O16" s="12">
        <v>1.5001027842734297E-2</v>
      </c>
      <c r="P16" s="10">
        <v>0.12113158638968682</v>
      </c>
      <c r="Q16" s="12">
        <v>1.5262969759560334E-2</v>
      </c>
      <c r="R16" s="10">
        <v>1.5055147503860684E-2</v>
      </c>
      <c r="S16" s="12">
        <v>0.19714698948530654</v>
      </c>
      <c r="T16" s="10">
        <v>1.9298046737490797E-2</v>
      </c>
      <c r="U16" s="12">
        <v>1.7039976279477509E-2</v>
      </c>
      <c r="V16" s="10">
        <v>1.6063256861434918E-2</v>
      </c>
      <c r="W16" s="12">
        <v>1.4892046945445212E-2</v>
      </c>
      <c r="X16" s="10">
        <v>1.7698344299231814E-2</v>
      </c>
      <c r="Y16" s="12">
        <v>0</v>
      </c>
      <c r="Z16" s="10">
        <v>1.5424814363008977E-2</v>
      </c>
      <c r="AA16" s="12">
        <v>1.4915035771570714E-2</v>
      </c>
      <c r="AB16" s="10">
        <v>1.4734886645582186E-2</v>
      </c>
      <c r="AC16" s="12">
        <v>1.4861470058061809E-2</v>
      </c>
      <c r="AD16" s="10">
        <v>1.4709472703158952E-2</v>
      </c>
      <c r="AE16" s="12">
        <v>1.5163425117423425E-2</v>
      </c>
      <c r="AF16" s="10">
        <v>1.4996421398145606E-2</v>
      </c>
      <c r="AG16" s="12">
        <v>1.5690690073745336E-2</v>
      </c>
      <c r="AH16" s="10">
        <v>1.5295255715745139E-2</v>
      </c>
      <c r="AI16" s="12">
        <v>1.4966979209914138E-2</v>
      </c>
      <c r="AJ16" s="10">
        <v>1.4900292340857504E-2</v>
      </c>
      <c r="AK16" s="12">
        <v>1.5225293663309566E-2</v>
      </c>
      <c r="AL16" s="10">
        <v>1.5863681277524556E-2</v>
      </c>
      <c r="AM16" s="12">
        <v>1.4723113344145198E-2</v>
      </c>
      <c r="AN16" s="13">
        <v>2.3787551975794661</v>
      </c>
      <c r="AO16" s="12">
        <v>0</v>
      </c>
      <c r="AP16" s="13">
        <v>105.94996611225753</v>
      </c>
      <c r="AQ16" s="12">
        <v>-4.6950547552441649E-7</v>
      </c>
      <c r="AR16" s="14">
        <v>0</v>
      </c>
      <c r="AS16" s="12">
        <v>1.5249602480235922</v>
      </c>
      <c r="AT16" s="14">
        <v>1.6124691949692265</v>
      </c>
      <c r="AU16" s="12">
        <v>-2.0596898901858009E-7</v>
      </c>
      <c r="AV16" s="14">
        <v>1.5853619457241497</v>
      </c>
      <c r="AW16" s="12">
        <v>1.3019045387824813E-7</v>
      </c>
      <c r="AX16" s="14">
        <v>50.951246650215467</v>
      </c>
      <c r="AY16" s="12">
        <v>1.4214649242322923</v>
      </c>
      <c r="AZ16" s="14">
        <v>235.34186896174066</v>
      </c>
      <c r="BA16" s="12">
        <v>1.8218425244198562</v>
      </c>
      <c r="BB16" s="14">
        <v>-3.0594789637759797E-7</v>
      </c>
      <c r="BC16" s="12">
        <v>13.295266575762938</v>
      </c>
      <c r="BD16" s="15">
        <v>-219.44542753639394</v>
      </c>
      <c r="BE16" s="16">
        <f t="shared" si="0"/>
        <v>220.22974699306928</v>
      </c>
    </row>
    <row r="17" spans="1:57" x14ac:dyDescent="0.15">
      <c r="A17" s="1">
        <v>9</v>
      </c>
      <c r="B17" s="94"/>
      <c r="C17" s="20" t="s">
        <v>156</v>
      </c>
      <c r="D17" s="10">
        <v>9.9292411873144388</v>
      </c>
      <c r="E17" s="11">
        <v>1.6701576158752118E-2</v>
      </c>
      <c r="F17" s="10">
        <v>3.8661204089299341E-4</v>
      </c>
      <c r="G17" s="12">
        <v>9.9204266601531602E-2</v>
      </c>
      <c r="H17" s="10">
        <v>15.335714222972291</v>
      </c>
      <c r="I17" s="12">
        <v>1207.2936159936341</v>
      </c>
      <c r="J17" s="10">
        <v>1207.2936159936341</v>
      </c>
      <c r="K17" s="12">
        <v>90.38599890415135</v>
      </c>
      <c r="L17" s="10">
        <v>1.3468475323916507</v>
      </c>
      <c r="M17" s="12">
        <v>0</v>
      </c>
      <c r="N17" s="10">
        <v>2.9351472220220614</v>
      </c>
      <c r="O17" s="12">
        <v>2.3205911063488829</v>
      </c>
      <c r="P17" s="10">
        <v>1958.5679285301555</v>
      </c>
      <c r="Q17" s="12">
        <v>4.1570684990233699</v>
      </c>
      <c r="R17" s="10">
        <v>2.6997014062452758</v>
      </c>
      <c r="S17" s="12">
        <v>1382.4995756254086</v>
      </c>
      <c r="T17" s="10">
        <v>32.45317127606851</v>
      </c>
      <c r="U17" s="12">
        <v>16.618376762238885</v>
      </c>
      <c r="V17" s="10">
        <v>9.7691071028586816</v>
      </c>
      <c r="W17" s="12">
        <v>1.5559527810695373</v>
      </c>
      <c r="X17" s="10">
        <v>21.235202511894457</v>
      </c>
      <c r="Y17" s="12">
        <v>0</v>
      </c>
      <c r="Z17" s="10">
        <v>5.2920024011929909</v>
      </c>
      <c r="AA17" s="12">
        <v>1.7171693763737739</v>
      </c>
      <c r="AB17" s="10">
        <v>0.4548859637558107</v>
      </c>
      <c r="AC17" s="12">
        <v>1.3415385752920106</v>
      </c>
      <c r="AD17" s="10">
        <v>0.27565331517514874</v>
      </c>
      <c r="AE17" s="12">
        <v>3.4590045073331339</v>
      </c>
      <c r="AF17" s="10">
        <v>2.2878838576156673</v>
      </c>
      <c r="AG17" s="12">
        <v>7.15647039194259</v>
      </c>
      <c r="AH17" s="10">
        <v>4.3834676303015447</v>
      </c>
      <c r="AI17" s="12">
        <v>2.0818204375291649</v>
      </c>
      <c r="AJ17" s="10">
        <v>1.6141763289676228</v>
      </c>
      <c r="AK17" s="12">
        <v>3.8928588563129827</v>
      </c>
      <c r="AL17" s="10">
        <v>8.36957694593778</v>
      </c>
      <c r="AM17" s="12">
        <v>0.3713007624645529</v>
      </c>
      <c r="AN17" s="13">
        <v>2.2921514360595729</v>
      </c>
      <c r="AO17" s="12">
        <v>0</v>
      </c>
      <c r="AP17" s="13">
        <v>818.32853336917094</v>
      </c>
      <c r="AQ17" s="12">
        <v>131.77886234130116</v>
      </c>
      <c r="AR17" s="14">
        <v>0</v>
      </c>
      <c r="AS17" s="12">
        <v>15.821625816145696</v>
      </c>
      <c r="AT17" s="14">
        <v>455.48831656465848</v>
      </c>
      <c r="AU17" s="12">
        <v>66.472864677885937</v>
      </c>
      <c r="AV17" s="14">
        <v>3.8525804658598628</v>
      </c>
      <c r="AW17" s="12">
        <v>0</v>
      </c>
      <c r="AX17" s="14">
        <v>309.79684402437431</v>
      </c>
      <c r="AY17" s="12">
        <v>5.8434575153676347</v>
      </c>
      <c r="AZ17" s="14">
        <v>0</v>
      </c>
      <c r="BA17" s="12">
        <v>93.873174210694344</v>
      </c>
      <c r="BB17" s="14">
        <v>-3.8358656139457079E-7</v>
      </c>
      <c r="BC17" s="12">
        <v>0</v>
      </c>
      <c r="BD17" s="15">
        <v>0</v>
      </c>
      <c r="BE17" s="16">
        <f t="shared" si="0"/>
        <v>7912.7593685003594</v>
      </c>
    </row>
    <row r="18" spans="1:57" x14ac:dyDescent="0.15">
      <c r="A18" s="1">
        <v>10</v>
      </c>
      <c r="B18" s="5" t="s">
        <v>13</v>
      </c>
      <c r="C18" s="20" t="s">
        <v>47</v>
      </c>
      <c r="D18" s="10">
        <v>1717.7189767591676</v>
      </c>
      <c r="E18" s="11">
        <v>14.568584778122959</v>
      </c>
      <c r="F18" s="10">
        <v>1.9489745522572519E-2</v>
      </c>
      <c r="G18" s="12">
        <v>27.850846351756129</v>
      </c>
      <c r="H18" s="10">
        <v>0</v>
      </c>
      <c r="I18" s="12">
        <v>4985.4720587437241</v>
      </c>
      <c r="J18" s="10">
        <v>4863.9534165744635</v>
      </c>
      <c r="K18" s="12">
        <v>0</v>
      </c>
      <c r="L18" s="10">
        <v>184.93452466246768</v>
      </c>
      <c r="M18" s="12">
        <v>25.346414052105562</v>
      </c>
      <c r="N18" s="10">
        <v>76.555720412664868</v>
      </c>
      <c r="O18" s="12">
        <v>76.838321722742165</v>
      </c>
      <c r="P18" s="10">
        <v>506.93802591487253</v>
      </c>
      <c r="Q18" s="12">
        <v>50.069156247488813</v>
      </c>
      <c r="R18" s="10">
        <v>53.518841204984135</v>
      </c>
      <c r="S18" s="12">
        <v>8910.6336939380672</v>
      </c>
      <c r="T18" s="10">
        <v>772.67096124238765</v>
      </c>
      <c r="U18" s="12">
        <v>1079.7903711870852</v>
      </c>
      <c r="V18" s="10">
        <v>1547.4370701284513</v>
      </c>
      <c r="W18" s="12">
        <v>169.39512320943905</v>
      </c>
      <c r="X18" s="10">
        <v>2723.536018815329</v>
      </c>
      <c r="Y18" s="12">
        <v>0</v>
      </c>
      <c r="Z18" s="10">
        <v>352.03352850146609</v>
      </c>
      <c r="AA18" s="12">
        <v>110.78945842306349</v>
      </c>
      <c r="AB18" s="10">
        <v>13.31149619191703</v>
      </c>
      <c r="AC18" s="12">
        <v>124.90003418140601</v>
      </c>
      <c r="AD18" s="10">
        <v>102.5550409397766</v>
      </c>
      <c r="AE18" s="12">
        <v>663.79149788053621</v>
      </c>
      <c r="AF18" s="10">
        <v>369.46710587140728</v>
      </c>
      <c r="AG18" s="12">
        <v>347.78476397754531</v>
      </c>
      <c r="AH18" s="10">
        <v>428.44307582271171</v>
      </c>
      <c r="AI18" s="12">
        <v>211.85353383036326</v>
      </c>
      <c r="AJ18" s="10">
        <v>211.39552481058283</v>
      </c>
      <c r="AK18" s="12">
        <v>884.05485690388957</v>
      </c>
      <c r="AL18" s="10">
        <v>1114.0533438157679</v>
      </c>
      <c r="AM18" s="12">
        <v>359.15703048996642</v>
      </c>
      <c r="AN18" s="13">
        <v>12445.157513693161</v>
      </c>
      <c r="AO18" s="12">
        <v>0</v>
      </c>
      <c r="AP18" s="13">
        <v>449.88179589754145</v>
      </c>
      <c r="AQ18" s="12">
        <v>163.82654388819907</v>
      </c>
      <c r="AR18" s="14">
        <v>0</v>
      </c>
      <c r="AS18" s="12">
        <v>59.857450821066251</v>
      </c>
      <c r="AT18" s="14">
        <v>31.112424810659281</v>
      </c>
      <c r="AU18" s="12">
        <v>22.877007483565368</v>
      </c>
      <c r="AV18" s="14">
        <v>6.1926130964076718</v>
      </c>
      <c r="AW18" s="12">
        <v>0.38834747998006103</v>
      </c>
      <c r="AX18" s="14">
        <v>324.20698896785217</v>
      </c>
      <c r="AY18" s="12">
        <v>1.8905053156895346</v>
      </c>
      <c r="AZ18" s="14">
        <v>40.230806000266817</v>
      </c>
      <c r="BA18" s="12">
        <v>-291.08771056923081</v>
      </c>
      <c r="BB18" s="14">
        <v>14.182460014825628</v>
      </c>
      <c r="BC18" s="12">
        <v>361.22294351535908</v>
      </c>
      <c r="BD18" s="15">
        <v>-417.22488648135732</v>
      </c>
      <c r="BE18" s="16">
        <f t="shared" si="0"/>
        <v>46293.55271126522</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0</v>
      </c>
      <c r="AL19" s="10">
        <v>0</v>
      </c>
      <c r="AM19" s="12">
        <v>0</v>
      </c>
      <c r="AN19" s="13">
        <v>0</v>
      </c>
      <c r="AO19" s="12">
        <v>0</v>
      </c>
      <c r="AP19" s="13">
        <v>5374.1685236899739</v>
      </c>
      <c r="AQ19" s="12">
        <v>0</v>
      </c>
      <c r="AR19" s="14">
        <v>0</v>
      </c>
      <c r="AS19" s="12">
        <v>0</v>
      </c>
      <c r="AT19" s="14">
        <v>0</v>
      </c>
      <c r="AU19" s="12">
        <v>0</v>
      </c>
      <c r="AV19" s="14">
        <v>0</v>
      </c>
      <c r="AW19" s="12">
        <v>0</v>
      </c>
      <c r="AX19" s="14">
        <v>0</v>
      </c>
      <c r="AY19" s="12">
        <v>0</v>
      </c>
      <c r="AZ19" s="14">
        <v>0</v>
      </c>
      <c r="BA19" s="12">
        <v>0</v>
      </c>
      <c r="BB19" s="14">
        <v>0</v>
      </c>
      <c r="BC19" s="12">
        <v>0</v>
      </c>
      <c r="BD19" s="15">
        <v>0</v>
      </c>
      <c r="BE19" s="16">
        <f t="shared" si="0"/>
        <v>5374.1685236899739</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3244.5630231417408</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3244.5630231417408</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23735.638741281244</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23735.638741281244</v>
      </c>
    </row>
    <row r="22" spans="1:57" x14ac:dyDescent="0.15">
      <c r="A22" s="1">
        <v>14</v>
      </c>
      <c r="B22" s="5" t="s">
        <v>17</v>
      </c>
      <c r="C22" s="20" t="s">
        <v>51</v>
      </c>
      <c r="D22" s="10">
        <v>67.783891286827995</v>
      </c>
      <c r="E22" s="11">
        <v>0.72484535089327518</v>
      </c>
      <c r="F22" s="10">
        <v>0</v>
      </c>
      <c r="G22" s="12">
        <v>1.7895433423550742</v>
      </c>
      <c r="H22" s="10">
        <v>0</v>
      </c>
      <c r="I22" s="12">
        <v>196.9702029797933</v>
      </c>
      <c r="J22" s="10">
        <v>169.0988829787226</v>
      </c>
      <c r="K22" s="12">
        <v>0</v>
      </c>
      <c r="L22" s="10">
        <v>8.4628472393620751</v>
      </c>
      <c r="M22" s="12">
        <v>105.53227462047361</v>
      </c>
      <c r="N22" s="10">
        <v>4.0152960126429269</v>
      </c>
      <c r="O22" s="12">
        <v>1.8398918816985586</v>
      </c>
      <c r="P22" s="10">
        <v>10.86833987207641</v>
      </c>
      <c r="Q22" s="12">
        <v>0</v>
      </c>
      <c r="R22" s="10">
        <v>0</v>
      </c>
      <c r="S22" s="12">
        <v>74.474170471659718</v>
      </c>
      <c r="T22" s="10">
        <v>32.641044864207771</v>
      </c>
      <c r="U22" s="12">
        <v>43.810173854948268</v>
      </c>
      <c r="V22" s="10">
        <v>230.03292739947287</v>
      </c>
      <c r="W22" s="12">
        <v>4.236655970101352</v>
      </c>
      <c r="X22" s="10">
        <v>271.16464576917417</v>
      </c>
      <c r="Y22" s="12">
        <v>402.38162008094145</v>
      </c>
      <c r="Z22" s="10">
        <v>9.80581207627597</v>
      </c>
      <c r="AA22" s="12">
        <v>15.272100908102264</v>
      </c>
      <c r="AB22" s="10">
        <v>2.9427853168002431</v>
      </c>
      <c r="AC22" s="12">
        <v>14.510796270098188</v>
      </c>
      <c r="AD22" s="10">
        <v>7.3322230614611357</v>
      </c>
      <c r="AE22" s="12">
        <v>45.352314891908648</v>
      </c>
      <c r="AF22" s="10">
        <v>8.6543062583598882</v>
      </c>
      <c r="AG22" s="12">
        <v>14.123199324979808</v>
      </c>
      <c r="AH22" s="10">
        <v>177.18519073236905</v>
      </c>
      <c r="AI22" s="12">
        <v>59.610066347892584</v>
      </c>
      <c r="AJ22" s="10">
        <v>48.893640172111162</v>
      </c>
      <c r="AK22" s="12">
        <v>110.39047462798763</v>
      </c>
      <c r="AL22" s="10">
        <v>207.22373695947738</v>
      </c>
      <c r="AM22" s="12">
        <v>0</v>
      </c>
      <c r="AN22" s="13">
        <v>19.019160737001449</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2366.1430616601765</v>
      </c>
    </row>
    <row r="23" spans="1:57" x14ac:dyDescent="0.15">
      <c r="A23" s="1">
        <v>15</v>
      </c>
      <c r="B23" s="5" t="s">
        <v>18</v>
      </c>
      <c r="C23" s="20" t="s">
        <v>157</v>
      </c>
      <c r="D23" s="10">
        <v>4.1536247551003154</v>
      </c>
      <c r="E23" s="11">
        <v>0.2809874870083594</v>
      </c>
      <c r="F23" s="10">
        <v>0</v>
      </c>
      <c r="G23" s="12">
        <v>0.37722421617401319</v>
      </c>
      <c r="H23" s="10">
        <v>0</v>
      </c>
      <c r="I23" s="12">
        <v>15.957709238654465</v>
      </c>
      <c r="J23" s="10">
        <v>40.972914450997429</v>
      </c>
      <c r="K23" s="12">
        <v>0</v>
      </c>
      <c r="L23" s="10">
        <v>11.582798835629253</v>
      </c>
      <c r="M23" s="12">
        <v>0.83821002995516947</v>
      </c>
      <c r="N23" s="10">
        <v>4.6716397417203774</v>
      </c>
      <c r="O23" s="12">
        <v>8.0981425431246414</v>
      </c>
      <c r="P23" s="10">
        <v>31.214561321044915</v>
      </c>
      <c r="Q23" s="12">
        <v>10.17020248960489</v>
      </c>
      <c r="R23" s="10">
        <v>1.674637898259123</v>
      </c>
      <c r="S23" s="12">
        <v>52.974161028506224</v>
      </c>
      <c r="T23" s="10">
        <v>29.210817571194603</v>
      </c>
      <c r="U23" s="12">
        <v>45.626902594427172</v>
      </c>
      <c r="V23" s="10">
        <v>33.779685991028209</v>
      </c>
      <c r="W23" s="12">
        <v>11.180094091960516</v>
      </c>
      <c r="X23" s="10">
        <v>38.227961472462866</v>
      </c>
      <c r="Y23" s="12">
        <v>0</v>
      </c>
      <c r="Z23" s="10">
        <v>54.148605556657436</v>
      </c>
      <c r="AA23" s="12">
        <v>21.161981500420271</v>
      </c>
      <c r="AB23" s="10">
        <v>1.7714686813085152</v>
      </c>
      <c r="AC23" s="12">
        <v>6.8161742620167365</v>
      </c>
      <c r="AD23" s="10">
        <v>3.6213524752705268</v>
      </c>
      <c r="AE23" s="12">
        <v>19.951893739244735</v>
      </c>
      <c r="AF23" s="10">
        <v>9.9397095827143112</v>
      </c>
      <c r="AG23" s="12">
        <v>8.4516046039491108</v>
      </c>
      <c r="AH23" s="10">
        <v>5.2395552545744817</v>
      </c>
      <c r="AI23" s="12">
        <v>1.4435509374848066</v>
      </c>
      <c r="AJ23" s="10">
        <v>4.2522376998009239</v>
      </c>
      <c r="AK23" s="12">
        <v>8.8359574667279865</v>
      </c>
      <c r="AL23" s="10">
        <v>7.2961698000775259</v>
      </c>
      <c r="AM23" s="12">
        <v>1.7637459808199134</v>
      </c>
      <c r="AN23" s="13">
        <v>49.431223665889192</v>
      </c>
      <c r="AO23" s="12">
        <v>0</v>
      </c>
      <c r="AP23" s="13">
        <v>39.279436846680191</v>
      </c>
      <c r="AQ23" s="12">
        <v>1.8776900727772583</v>
      </c>
      <c r="AR23" s="14">
        <v>0</v>
      </c>
      <c r="AS23" s="12">
        <v>-0.79589326837928009</v>
      </c>
      <c r="AT23" s="14">
        <v>7.8216047621934487E-2</v>
      </c>
      <c r="AU23" s="12">
        <v>0.47351537782381314</v>
      </c>
      <c r="AV23" s="14">
        <v>3.0727340110909419E-2</v>
      </c>
      <c r="AW23" s="12">
        <v>0.15404940377439674</v>
      </c>
      <c r="AX23" s="14">
        <v>-0.17214378412708342</v>
      </c>
      <c r="AY23" s="12">
        <v>1.2647174720508431E-2</v>
      </c>
      <c r="AZ23" s="14">
        <v>4.3679636745862673</v>
      </c>
      <c r="BA23" s="12">
        <v>5.6068431957170617</v>
      </c>
      <c r="BB23" s="14">
        <v>-5.6678949857940477</v>
      </c>
      <c r="BC23" s="12">
        <v>21.53682950105933</v>
      </c>
      <c r="BD23" s="15">
        <v>-22.319673511649917</v>
      </c>
      <c r="BE23" s="16">
        <f t="shared" si="0"/>
        <v>589.57982004873008</v>
      </c>
    </row>
    <row r="24" spans="1:57" x14ac:dyDescent="0.15">
      <c r="A24" s="1">
        <v>16</v>
      </c>
      <c r="B24" s="5" t="s">
        <v>19</v>
      </c>
      <c r="C24" s="20" t="s">
        <v>52</v>
      </c>
      <c r="D24" s="10">
        <v>2935.644281264917</v>
      </c>
      <c r="E24" s="11">
        <v>118.6690522076685</v>
      </c>
      <c r="F24" s="10">
        <v>0.28967861050784205</v>
      </c>
      <c r="G24" s="12">
        <v>87.325826550719995</v>
      </c>
      <c r="H24" s="10">
        <v>1010.1161203144499</v>
      </c>
      <c r="I24" s="12">
        <v>3416.9540005394811</v>
      </c>
      <c r="J24" s="10">
        <v>3614.2364648630501</v>
      </c>
      <c r="K24" s="12">
        <v>0</v>
      </c>
      <c r="L24" s="10">
        <v>2096.1760879396065</v>
      </c>
      <c r="M24" s="12">
        <v>224.43807761451828</v>
      </c>
      <c r="N24" s="10">
        <v>4141.9013660296678</v>
      </c>
      <c r="O24" s="12">
        <v>2513.2869753761343</v>
      </c>
      <c r="P24" s="10">
        <v>9942.4582675646197</v>
      </c>
      <c r="Q24" s="12">
        <v>1866.5259605215367</v>
      </c>
      <c r="R24" s="10">
        <v>177.32651593202763</v>
      </c>
      <c r="S24" s="12">
        <v>17512.249376907523</v>
      </c>
      <c r="T24" s="10">
        <v>1290.1352448697312</v>
      </c>
      <c r="U24" s="12">
        <v>615.44037430965409</v>
      </c>
      <c r="V24" s="10">
        <v>3428.1568368117414</v>
      </c>
      <c r="W24" s="12">
        <v>650.26367113826302</v>
      </c>
      <c r="X24" s="10">
        <v>1440.6620705035214</v>
      </c>
      <c r="Y24" s="12">
        <v>0</v>
      </c>
      <c r="Z24" s="10">
        <v>1446.0471467747927</v>
      </c>
      <c r="AA24" s="12">
        <v>754.38398336869682</v>
      </c>
      <c r="AB24" s="10">
        <v>32.18673049229168</v>
      </c>
      <c r="AC24" s="12">
        <v>546.44580301642713</v>
      </c>
      <c r="AD24" s="10">
        <v>271.85306536699852</v>
      </c>
      <c r="AE24" s="12">
        <v>1947.0202816712292</v>
      </c>
      <c r="AF24" s="10">
        <v>696.16349246357845</v>
      </c>
      <c r="AG24" s="12">
        <v>453.79283591653746</v>
      </c>
      <c r="AH24" s="10">
        <v>431.63487711616642</v>
      </c>
      <c r="AI24" s="12">
        <v>1078.3143891752645</v>
      </c>
      <c r="AJ24" s="10">
        <v>363.28447249579739</v>
      </c>
      <c r="AK24" s="12">
        <v>1148.9409803012511</v>
      </c>
      <c r="AL24" s="10">
        <v>546.82287619078318</v>
      </c>
      <c r="AM24" s="12">
        <v>66.162594639991127</v>
      </c>
      <c r="AN24" s="13">
        <v>25219.13506200918</v>
      </c>
      <c r="AO24" s="12">
        <v>0</v>
      </c>
      <c r="AP24" s="13">
        <v>16060.484268949725</v>
      </c>
      <c r="AQ24" s="12">
        <v>3566.5279379945464</v>
      </c>
      <c r="AR24" s="14">
        <v>4.2224339836736298E-2</v>
      </c>
      <c r="AS24" s="12">
        <v>1533.1920001690642</v>
      </c>
      <c r="AT24" s="14">
        <v>-257.61452486700585</v>
      </c>
      <c r="AU24" s="12">
        <v>185.40224290072933</v>
      </c>
      <c r="AV24" s="14">
        <v>42.427223171186796</v>
      </c>
      <c r="AW24" s="12">
        <v>59.917879945063532</v>
      </c>
      <c r="AX24" s="14">
        <v>-2064.3434197491642</v>
      </c>
      <c r="AY24" s="12">
        <v>4.7577553309674521</v>
      </c>
      <c r="AZ24" s="14">
        <v>-1150.6829834888492</v>
      </c>
      <c r="BA24" s="12">
        <v>823.2264312487805</v>
      </c>
      <c r="BB24" s="14">
        <v>314.13620393083283</v>
      </c>
      <c r="BC24" s="12">
        <v>19159.52299792333</v>
      </c>
      <c r="BD24" s="15">
        <v>-42147.61532437514</v>
      </c>
      <c r="BE24" s="16">
        <f t="shared" si="0"/>
        <v>88213.825754292193</v>
      </c>
    </row>
    <row r="25" spans="1:57" x14ac:dyDescent="0.15">
      <c r="A25" s="1">
        <v>17</v>
      </c>
      <c r="B25" s="5" t="s">
        <v>20</v>
      </c>
      <c r="C25" s="20" t="s">
        <v>53</v>
      </c>
      <c r="D25" s="10">
        <v>37.558765925273683</v>
      </c>
      <c r="E25" s="11">
        <v>3.3529005159487233</v>
      </c>
      <c r="F25" s="10">
        <v>8.7224258999706646E-3</v>
      </c>
      <c r="G25" s="12">
        <v>2.6681900828010265</v>
      </c>
      <c r="H25" s="10">
        <v>78.503947912952412</v>
      </c>
      <c r="I25" s="12">
        <v>633.38204611367689</v>
      </c>
      <c r="J25" s="10">
        <v>833.4044698850372</v>
      </c>
      <c r="K25" s="12">
        <v>0</v>
      </c>
      <c r="L25" s="10">
        <v>132.07264806706672</v>
      </c>
      <c r="M25" s="12">
        <v>15.637565153467408</v>
      </c>
      <c r="N25" s="10">
        <v>70.213784009583861</v>
      </c>
      <c r="O25" s="12">
        <v>84.339752754586343</v>
      </c>
      <c r="P25" s="10">
        <v>454.62853827309095</v>
      </c>
      <c r="Q25" s="12">
        <v>14.771428261600317</v>
      </c>
      <c r="R25" s="10">
        <v>6.1065703725694629</v>
      </c>
      <c r="S25" s="12">
        <v>242.55583615415426</v>
      </c>
      <c r="T25" s="10">
        <v>343.03120458109629</v>
      </c>
      <c r="U25" s="12">
        <v>204.07685429643362</v>
      </c>
      <c r="V25" s="10">
        <v>95.699840246708135</v>
      </c>
      <c r="W25" s="12">
        <v>65.756624374698845</v>
      </c>
      <c r="X25" s="10">
        <v>197.18090437991685</v>
      </c>
      <c r="Y25" s="12">
        <v>1.3650596533454089</v>
      </c>
      <c r="Z25" s="10">
        <v>212.05351278195681</v>
      </c>
      <c r="AA25" s="12">
        <v>75.553653145545894</v>
      </c>
      <c r="AB25" s="10">
        <v>2.506825203651569</v>
      </c>
      <c r="AC25" s="12">
        <v>24.738544337496794</v>
      </c>
      <c r="AD25" s="10">
        <v>18.698264401767112</v>
      </c>
      <c r="AE25" s="12">
        <v>59.369191888150326</v>
      </c>
      <c r="AF25" s="10">
        <v>45.65666613080645</v>
      </c>
      <c r="AG25" s="12">
        <v>27.797499100616509</v>
      </c>
      <c r="AH25" s="10">
        <v>35.246450819191452</v>
      </c>
      <c r="AI25" s="12">
        <v>28.94449810646265</v>
      </c>
      <c r="AJ25" s="10">
        <v>45.437733240717186</v>
      </c>
      <c r="AK25" s="12">
        <v>60.537124716156391</v>
      </c>
      <c r="AL25" s="10">
        <v>74.945700060317947</v>
      </c>
      <c r="AM25" s="12">
        <v>7.0285307901963607</v>
      </c>
      <c r="AN25" s="13">
        <v>1241.5954592165042</v>
      </c>
      <c r="AO25" s="12">
        <v>0</v>
      </c>
      <c r="AP25" s="13">
        <v>0</v>
      </c>
      <c r="AQ25" s="12">
        <v>-9.5431294092735186</v>
      </c>
      <c r="AR25" s="14">
        <v>0</v>
      </c>
      <c r="AS25" s="12">
        <v>53.815735975613165</v>
      </c>
      <c r="AT25" s="14">
        <v>11.117293748699495</v>
      </c>
      <c r="AU25" s="12">
        <v>4.6658904459836679</v>
      </c>
      <c r="AV25" s="14">
        <v>-2.0440309076841707</v>
      </c>
      <c r="AW25" s="12">
        <v>4.0132203218128844</v>
      </c>
      <c r="AX25" s="14">
        <v>129.51690612835313</v>
      </c>
      <c r="AY25" s="12">
        <v>0.25171513668989304</v>
      </c>
      <c r="AZ25" s="14">
        <v>-4.8681035764757752</v>
      </c>
      <c r="BA25" s="12">
        <v>21.725181632472619</v>
      </c>
      <c r="BB25" s="14">
        <v>17.579581572008887</v>
      </c>
      <c r="BC25" s="12">
        <v>2208.2260366049236</v>
      </c>
      <c r="BD25" s="15">
        <v>-300.96986216734319</v>
      </c>
      <c r="BE25" s="16">
        <f t="shared" si="0"/>
        <v>7609.9117428852278</v>
      </c>
    </row>
    <row r="26" spans="1:57" x14ac:dyDescent="0.15">
      <c r="A26" s="1">
        <v>18</v>
      </c>
      <c r="B26" s="5" t="s">
        <v>21</v>
      </c>
      <c r="C26" s="20" t="s">
        <v>54</v>
      </c>
      <c r="D26" s="10">
        <v>22.660091276926067</v>
      </c>
      <c r="E26" s="11">
        <v>5.4204366311043612</v>
      </c>
      <c r="F26" s="10">
        <v>1.1297283516265863E-2</v>
      </c>
      <c r="G26" s="12">
        <v>4.6793348324373207</v>
      </c>
      <c r="H26" s="10">
        <v>0</v>
      </c>
      <c r="I26" s="12">
        <v>539.31747199501717</v>
      </c>
      <c r="J26" s="10">
        <v>71.560511088277934</v>
      </c>
      <c r="K26" s="12">
        <v>0</v>
      </c>
      <c r="L26" s="10">
        <v>42.879129496876679</v>
      </c>
      <c r="M26" s="12">
        <v>3.1880934082902268</v>
      </c>
      <c r="N26" s="10">
        <v>102.79172325779984</v>
      </c>
      <c r="O26" s="12">
        <v>31.652728955873698</v>
      </c>
      <c r="P26" s="10">
        <v>117.58664575070163</v>
      </c>
      <c r="Q26" s="12">
        <v>28.064711711107655</v>
      </c>
      <c r="R26" s="10">
        <v>4.5505458003518893</v>
      </c>
      <c r="S26" s="12">
        <v>445.43833230614354</v>
      </c>
      <c r="T26" s="10">
        <v>360.03764729328333</v>
      </c>
      <c r="U26" s="12">
        <v>298.9848677146793</v>
      </c>
      <c r="V26" s="10">
        <v>263.38938681162887</v>
      </c>
      <c r="W26" s="12">
        <v>86.482964773718436</v>
      </c>
      <c r="X26" s="10">
        <v>238.1557743496974</v>
      </c>
      <c r="Y26" s="12">
        <v>0</v>
      </c>
      <c r="Z26" s="10">
        <v>206.75610454458811</v>
      </c>
      <c r="AA26" s="12">
        <v>140.74833641574989</v>
      </c>
      <c r="AB26" s="10">
        <v>4.3178217599168134</v>
      </c>
      <c r="AC26" s="12">
        <v>37.122873634449626</v>
      </c>
      <c r="AD26" s="10">
        <v>164.7189125805628</v>
      </c>
      <c r="AE26" s="12">
        <v>86.365473025149271</v>
      </c>
      <c r="AF26" s="10">
        <v>61.513708746067636</v>
      </c>
      <c r="AG26" s="12">
        <v>35.715232108322901</v>
      </c>
      <c r="AH26" s="10">
        <v>30.974891944897745</v>
      </c>
      <c r="AI26" s="12">
        <v>23.10294479076369</v>
      </c>
      <c r="AJ26" s="10">
        <v>43.020055629940408</v>
      </c>
      <c r="AK26" s="12">
        <v>89.655241985085894</v>
      </c>
      <c r="AL26" s="10">
        <v>48.946610562573483</v>
      </c>
      <c r="AM26" s="12">
        <v>3.8636709625629253</v>
      </c>
      <c r="AN26" s="13">
        <v>1240.7761296780734</v>
      </c>
      <c r="AO26" s="12">
        <v>0</v>
      </c>
      <c r="AP26" s="13">
        <v>47.737801226333033</v>
      </c>
      <c r="AQ26" s="12">
        <v>-61.083058044689125</v>
      </c>
      <c r="AR26" s="14">
        <v>0</v>
      </c>
      <c r="AS26" s="12">
        <v>238.40046595615638</v>
      </c>
      <c r="AT26" s="14">
        <v>11.966740602119717</v>
      </c>
      <c r="AU26" s="12">
        <v>8.2711809477902083</v>
      </c>
      <c r="AV26" s="14">
        <v>0.9249583481126713</v>
      </c>
      <c r="AW26" s="12">
        <v>3.608361122523974</v>
      </c>
      <c r="AX26" s="14">
        <v>18.543943935431912</v>
      </c>
      <c r="AY26" s="12">
        <v>0.90790361891279292</v>
      </c>
      <c r="AZ26" s="14">
        <v>-4.0052680813297385</v>
      </c>
      <c r="BA26" s="12">
        <v>41.991233645829162</v>
      </c>
      <c r="BB26" s="14">
        <v>13.302139247149361</v>
      </c>
      <c r="BC26" s="12">
        <v>90.791748706822247</v>
      </c>
      <c r="BD26" s="15">
        <v>-14.42753173351638</v>
      </c>
      <c r="BE26" s="16">
        <f t="shared" si="0"/>
        <v>5281.3803226037835</v>
      </c>
    </row>
    <row r="27" spans="1:57" x14ac:dyDescent="0.15">
      <c r="A27" s="1">
        <v>19</v>
      </c>
      <c r="B27" s="5" t="s">
        <v>22</v>
      </c>
      <c r="C27" s="20" t="s">
        <v>55</v>
      </c>
      <c r="D27" s="10">
        <v>208.23771382244698</v>
      </c>
      <c r="E27" s="11">
        <v>47.503150837249414</v>
      </c>
      <c r="F27" s="10">
        <v>6.3049309036925669E-2</v>
      </c>
      <c r="G27" s="12">
        <v>24.391075553142098</v>
      </c>
      <c r="H27" s="10">
        <v>0</v>
      </c>
      <c r="I27" s="12">
        <v>709.77873972156999</v>
      </c>
      <c r="J27" s="10">
        <v>719.14102274601532</v>
      </c>
      <c r="K27" s="12">
        <v>0</v>
      </c>
      <c r="L27" s="10">
        <v>29.414581761726534</v>
      </c>
      <c r="M27" s="12">
        <v>81.825135924003604</v>
      </c>
      <c r="N27" s="10">
        <v>142.09770192211934</v>
      </c>
      <c r="O27" s="12">
        <v>74.003161441647052</v>
      </c>
      <c r="P27" s="10">
        <v>382.26410052910256</v>
      </c>
      <c r="Q27" s="12">
        <v>65.555840751291612</v>
      </c>
      <c r="R27" s="10">
        <v>12.119621261608222</v>
      </c>
      <c r="S27" s="12">
        <v>1346.228846556437</v>
      </c>
      <c r="T27" s="10">
        <v>1300.3147956510365</v>
      </c>
      <c r="U27" s="12">
        <v>632.2546108605128</v>
      </c>
      <c r="V27" s="10">
        <v>4017.2111729789781</v>
      </c>
      <c r="W27" s="12">
        <v>171.76304518428918</v>
      </c>
      <c r="X27" s="10">
        <v>733.14637252551961</v>
      </c>
      <c r="Y27" s="12">
        <v>0</v>
      </c>
      <c r="Z27" s="10">
        <v>638.66505285279777</v>
      </c>
      <c r="AA27" s="12">
        <v>284.01397624068352</v>
      </c>
      <c r="AB27" s="10">
        <v>21.200008483518104</v>
      </c>
      <c r="AC27" s="12">
        <v>115.49475367031449</v>
      </c>
      <c r="AD27" s="10">
        <v>51.816238263612178</v>
      </c>
      <c r="AE27" s="12">
        <v>68.302989216471929</v>
      </c>
      <c r="AF27" s="10">
        <v>210.1729415937028</v>
      </c>
      <c r="AG27" s="12">
        <v>107.03456577403315</v>
      </c>
      <c r="AH27" s="10">
        <v>468.92344571946791</v>
      </c>
      <c r="AI27" s="12">
        <v>52.875209311314016</v>
      </c>
      <c r="AJ27" s="10">
        <v>212.00523171755142</v>
      </c>
      <c r="AK27" s="12">
        <v>115.9322386717952</v>
      </c>
      <c r="AL27" s="10">
        <v>167.16816594814918</v>
      </c>
      <c r="AM27" s="12">
        <v>34.350292939791174</v>
      </c>
      <c r="AN27" s="13">
        <v>4141.9046921657209</v>
      </c>
      <c r="AO27" s="12">
        <v>0</v>
      </c>
      <c r="AP27" s="13">
        <v>97.82164633108647</v>
      </c>
      <c r="AQ27" s="12">
        <v>-2.8080324274001214</v>
      </c>
      <c r="AR27" s="14">
        <v>1.1580485333312877E-2</v>
      </c>
      <c r="AS27" s="12">
        <v>-16.715481886041971</v>
      </c>
      <c r="AT27" s="14">
        <v>-11.881860523755826</v>
      </c>
      <c r="AU27" s="12">
        <v>62.904388460449645</v>
      </c>
      <c r="AV27" s="14">
        <v>-49.386906684029221</v>
      </c>
      <c r="AW27" s="12">
        <v>23.69476778783811</v>
      </c>
      <c r="AX27" s="14">
        <v>-180.19120954799041</v>
      </c>
      <c r="AY27" s="12">
        <v>8.153751301053342</v>
      </c>
      <c r="AZ27" s="14">
        <v>-79.545074484140798</v>
      </c>
      <c r="BA27" s="12">
        <v>-4.5760465973415876</v>
      </c>
      <c r="BB27" s="14">
        <v>-5.4445398874408539</v>
      </c>
      <c r="BC27" s="12">
        <v>7718.3986215354034</v>
      </c>
      <c r="BD27" s="15">
        <v>-2127.0022271042117</v>
      </c>
      <c r="BE27" s="16">
        <f t="shared" si="0"/>
        <v>22820.606918665464</v>
      </c>
    </row>
    <row r="28" spans="1:57" x14ac:dyDescent="0.15">
      <c r="A28" s="1">
        <v>20</v>
      </c>
      <c r="B28" s="5" t="s">
        <v>23</v>
      </c>
      <c r="C28" s="20" t="s">
        <v>56</v>
      </c>
      <c r="D28" s="10">
        <v>11.366701336710433</v>
      </c>
      <c r="E28" s="11">
        <v>0.96767530524815282</v>
      </c>
      <c r="F28" s="10">
        <v>0</v>
      </c>
      <c r="G28" s="12">
        <v>0.31228552541042376</v>
      </c>
      <c r="H28" s="10">
        <v>0</v>
      </c>
      <c r="I28" s="12">
        <v>78.377666138700064</v>
      </c>
      <c r="J28" s="10">
        <v>19.316500842315563</v>
      </c>
      <c r="K28" s="12">
        <v>0</v>
      </c>
      <c r="L28" s="10">
        <v>2.8596508136004628</v>
      </c>
      <c r="M28" s="12">
        <v>9.5724939479350564</v>
      </c>
      <c r="N28" s="10">
        <v>12.652235767297592</v>
      </c>
      <c r="O28" s="12">
        <v>6.5061943401649902</v>
      </c>
      <c r="P28" s="10">
        <v>18.405010540645623</v>
      </c>
      <c r="Q28" s="12">
        <v>3.9315190319780542</v>
      </c>
      <c r="R28" s="10">
        <v>1.3963507115202045</v>
      </c>
      <c r="S28" s="12">
        <v>43.977178801222557</v>
      </c>
      <c r="T28" s="10">
        <v>82.700747881524762</v>
      </c>
      <c r="U28" s="12">
        <v>62.814635124562514</v>
      </c>
      <c r="V28" s="10">
        <v>37.70146921104552</v>
      </c>
      <c r="W28" s="12">
        <v>200.71910349875728</v>
      </c>
      <c r="X28" s="10">
        <v>170.20118494860952</v>
      </c>
      <c r="Y28" s="12">
        <v>0</v>
      </c>
      <c r="Z28" s="10">
        <v>112.18525543314902</v>
      </c>
      <c r="AA28" s="12">
        <v>43.6811222873689</v>
      </c>
      <c r="AB28" s="10">
        <v>1.930596657616042</v>
      </c>
      <c r="AC28" s="12">
        <v>23.336662900985356</v>
      </c>
      <c r="AD28" s="10">
        <v>8.1118829078264607</v>
      </c>
      <c r="AE28" s="12">
        <v>33.035710353181223</v>
      </c>
      <c r="AF28" s="10">
        <v>24.467120110030123</v>
      </c>
      <c r="AG28" s="12">
        <v>12.532403368833016</v>
      </c>
      <c r="AH28" s="10">
        <v>34.690741673151642</v>
      </c>
      <c r="AI28" s="12">
        <v>8.9334971090637545</v>
      </c>
      <c r="AJ28" s="10">
        <v>8.0874574257864857</v>
      </c>
      <c r="AK28" s="12">
        <v>29.420083293626206</v>
      </c>
      <c r="AL28" s="10">
        <v>20.371343809568479</v>
      </c>
      <c r="AM28" s="12">
        <v>1.8714181407272428</v>
      </c>
      <c r="AN28" s="13">
        <v>701.82999801915719</v>
      </c>
      <c r="AO28" s="12">
        <v>0</v>
      </c>
      <c r="AP28" s="13">
        <v>136.38992455830666</v>
      </c>
      <c r="AQ28" s="12">
        <v>-19.429212931327925</v>
      </c>
      <c r="AR28" s="14">
        <v>0</v>
      </c>
      <c r="AS28" s="12">
        <v>3.3694676520386828</v>
      </c>
      <c r="AT28" s="14">
        <v>1.4936171722971809</v>
      </c>
      <c r="AU28" s="12">
        <v>1.2333257943392351</v>
      </c>
      <c r="AV28" s="14">
        <v>0.18699701786481082</v>
      </c>
      <c r="AW28" s="12">
        <v>0.14613384643660032</v>
      </c>
      <c r="AX28" s="14">
        <v>-114.90763693364607</v>
      </c>
      <c r="AY28" s="12">
        <v>0.634917424099668</v>
      </c>
      <c r="AZ28" s="14">
        <v>-17.619683578392774</v>
      </c>
      <c r="BA28" s="12">
        <v>3.4279097833152292</v>
      </c>
      <c r="BB28" s="14">
        <v>0.98668797140576514</v>
      </c>
      <c r="BC28" s="12">
        <v>53.309680093409128</v>
      </c>
      <c r="BD28" s="15">
        <v>0</v>
      </c>
      <c r="BE28" s="16">
        <f t="shared" si="0"/>
        <v>1877.4860251274661</v>
      </c>
    </row>
    <row r="29" spans="1:57" x14ac:dyDescent="0.15">
      <c r="A29" s="1">
        <v>21</v>
      </c>
      <c r="B29" s="5" t="s">
        <v>24</v>
      </c>
      <c r="C29" s="20" t="s">
        <v>158</v>
      </c>
      <c r="D29" s="10">
        <v>104.10064938484776</v>
      </c>
      <c r="E29" s="11">
        <v>7.7690575033066223</v>
      </c>
      <c r="F29" s="10">
        <v>1.0542394912891372E-2</v>
      </c>
      <c r="G29" s="12">
        <v>6.1338403793179292</v>
      </c>
      <c r="H29" s="10">
        <v>76.750339749028655</v>
      </c>
      <c r="I29" s="12">
        <v>544.86106818344865</v>
      </c>
      <c r="J29" s="10">
        <v>590.90533066819899</v>
      </c>
      <c r="K29" s="12">
        <v>0</v>
      </c>
      <c r="L29" s="10">
        <v>236.60130982894864</v>
      </c>
      <c r="M29" s="12">
        <v>56.355976284347584</v>
      </c>
      <c r="N29" s="10">
        <v>172.26869162159579</v>
      </c>
      <c r="O29" s="12">
        <v>100.45641848245893</v>
      </c>
      <c r="P29" s="10">
        <v>320.79086788440185</v>
      </c>
      <c r="Q29" s="12">
        <v>48.466139604538924</v>
      </c>
      <c r="R29" s="10">
        <v>9.3224564754713555</v>
      </c>
      <c r="S29" s="12">
        <v>421.0114575763094</v>
      </c>
      <c r="T29" s="10">
        <v>361.20765979045012</v>
      </c>
      <c r="U29" s="12">
        <v>533.08857462525009</v>
      </c>
      <c r="V29" s="10">
        <v>298.63602497496066</v>
      </c>
      <c r="W29" s="12">
        <v>91.626475195418095</v>
      </c>
      <c r="X29" s="10">
        <v>1447.6110812288268</v>
      </c>
      <c r="Y29" s="12">
        <v>269.38912966161888</v>
      </c>
      <c r="Z29" s="10">
        <v>340.51523040142541</v>
      </c>
      <c r="AA29" s="12">
        <v>124.12799116436786</v>
      </c>
      <c r="AB29" s="10">
        <v>14.30190461182768</v>
      </c>
      <c r="AC29" s="12">
        <v>77.327779138563898</v>
      </c>
      <c r="AD29" s="10">
        <v>37.076915361144636</v>
      </c>
      <c r="AE29" s="12">
        <v>207.30359092461299</v>
      </c>
      <c r="AF29" s="10">
        <v>104.68437720752461</v>
      </c>
      <c r="AG29" s="12">
        <v>59.087602479276981</v>
      </c>
      <c r="AH29" s="10">
        <v>21.142314632807437</v>
      </c>
      <c r="AI29" s="12">
        <v>15.893118696179956</v>
      </c>
      <c r="AJ29" s="10">
        <v>21.826424389654843</v>
      </c>
      <c r="AK29" s="12">
        <v>92.686444249159877</v>
      </c>
      <c r="AL29" s="10">
        <v>46.247882205367702</v>
      </c>
      <c r="AM29" s="12">
        <v>3.3009155202255314</v>
      </c>
      <c r="AN29" s="13">
        <v>3463.4354759251783</v>
      </c>
      <c r="AO29" s="12">
        <v>0</v>
      </c>
      <c r="AP29" s="13">
        <v>433.31511998714791</v>
      </c>
      <c r="AQ29" s="12">
        <v>51.299969330821241</v>
      </c>
      <c r="AR29" s="14">
        <v>0</v>
      </c>
      <c r="AS29" s="12">
        <v>13.948167296259548</v>
      </c>
      <c r="AT29" s="14">
        <v>-10.551580505763289</v>
      </c>
      <c r="AU29" s="12">
        <v>0.59556492667541505</v>
      </c>
      <c r="AV29" s="14">
        <v>-7.3243023981417172</v>
      </c>
      <c r="AW29" s="12">
        <v>2.8471647938101299</v>
      </c>
      <c r="AX29" s="14">
        <v>-529.96336562291572</v>
      </c>
      <c r="AY29" s="12">
        <v>-0.56700756795547846</v>
      </c>
      <c r="AZ29" s="14">
        <v>-153.89900116407512</v>
      </c>
      <c r="BA29" s="12">
        <v>40.016806452988313</v>
      </c>
      <c r="BB29" s="14">
        <v>9.0878808782413962</v>
      </c>
      <c r="BC29" s="12">
        <v>146.69490420540427</v>
      </c>
      <c r="BD29" s="15">
        <v>-259.5384139791305</v>
      </c>
      <c r="BE29" s="16">
        <f t="shared" si="0"/>
        <v>10062.282965038339</v>
      </c>
    </row>
    <row r="30" spans="1:57" x14ac:dyDescent="0.15">
      <c r="A30" s="1">
        <v>22</v>
      </c>
      <c r="B30" s="5" t="s">
        <v>25</v>
      </c>
      <c r="C30" s="20" t="s">
        <v>159</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1607.8238966244</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1607.8238966244</v>
      </c>
    </row>
    <row r="31" spans="1:57" x14ac:dyDescent="0.15">
      <c r="A31" s="1">
        <v>23</v>
      </c>
      <c r="B31" s="5" t="s">
        <v>26</v>
      </c>
      <c r="C31" s="20" t="s">
        <v>58</v>
      </c>
      <c r="D31" s="10">
        <v>57.897983833899495</v>
      </c>
      <c r="E31" s="11">
        <v>1.7120268010081012</v>
      </c>
      <c r="F31" s="10">
        <v>3.6687598864418758E-4</v>
      </c>
      <c r="G31" s="12">
        <v>1.7144114949342886</v>
      </c>
      <c r="H31" s="10">
        <v>39.228722434915696</v>
      </c>
      <c r="I31" s="12">
        <v>334.59227653878219</v>
      </c>
      <c r="J31" s="10">
        <v>371.44616915600147</v>
      </c>
      <c r="K31" s="12">
        <v>0</v>
      </c>
      <c r="L31" s="10">
        <v>87.860731712751019</v>
      </c>
      <c r="M31" s="12">
        <v>18.761120869292142</v>
      </c>
      <c r="N31" s="10">
        <v>99.095405788726936</v>
      </c>
      <c r="O31" s="12">
        <v>160.80284645071333</v>
      </c>
      <c r="P31" s="10">
        <v>1041.0144699757629</v>
      </c>
      <c r="Q31" s="12">
        <v>31.715878904307051</v>
      </c>
      <c r="R31" s="10">
        <v>3.0694679589915954</v>
      </c>
      <c r="S31" s="12">
        <v>128.67056329929514</v>
      </c>
      <c r="T31" s="10">
        <v>211.30882942741539</v>
      </c>
      <c r="U31" s="12">
        <v>136.52244320825807</v>
      </c>
      <c r="V31" s="10">
        <v>61.193630839890247</v>
      </c>
      <c r="W31" s="12">
        <v>49.482032092396153</v>
      </c>
      <c r="X31" s="10">
        <v>378.28840002294231</v>
      </c>
      <c r="Y31" s="12">
        <v>0</v>
      </c>
      <c r="Z31" s="10">
        <v>428.94131683309632</v>
      </c>
      <c r="AA31" s="12">
        <v>84.853646785548207</v>
      </c>
      <c r="AB31" s="10">
        <v>1.7177133788320864</v>
      </c>
      <c r="AC31" s="12">
        <v>19.802865239047311</v>
      </c>
      <c r="AD31" s="10">
        <v>8.6949609308672464</v>
      </c>
      <c r="AE31" s="12">
        <v>32.561344620137582</v>
      </c>
      <c r="AF31" s="10">
        <v>33.942265841394295</v>
      </c>
      <c r="AG31" s="12">
        <v>20.780956624772717</v>
      </c>
      <c r="AH31" s="10">
        <v>52.910855082264732</v>
      </c>
      <c r="AI31" s="12">
        <v>11.418464832567372</v>
      </c>
      <c r="AJ31" s="10">
        <v>36.260004899653957</v>
      </c>
      <c r="AK31" s="12">
        <v>139.00729427934513</v>
      </c>
      <c r="AL31" s="10">
        <v>15.376689874049514</v>
      </c>
      <c r="AM31" s="12">
        <v>5.47048786667348</v>
      </c>
      <c r="AN31" s="13">
        <v>142.5623226093073</v>
      </c>
      <c r="AO31" s="12">
        <v>0</v>
      </c>
      <c r="AP31" s="13">
        <v>356.97033695079449</v>
      </c>
      <c r="AQ31" s="12">
        <v>18.410608985960835</v>
      </c>
      <c r="AR31" s="14">
        <v>0</v>
      </c>
      <c r="AS31" s="12">
        <v>46.938325849332855</v>
      </c>
      <c r="AT31" s="14">
        <v>6.0303591311409548</v>
      </c>
      <c r="AU31" s="12">
        <v>18.831898289636744</v>
      </c>
      <c r="AV31" s="14">
        <v>-0.99575025158532249</v>
      </c>
      <c r="AW31" s="12">
        <v>2.5313188493505394</v>
      </c>
      <c r="AX31" s="14">
        <v>-201.03467837340509</v>
      </c>
      <c r="AY31" s="12">
        <v>0.76827272178188399</v>
      </c>
      <c r="AZ31" s="14">
        <v>-20.01725142897471</v>
      </c>
      <c r="BA31" s="12">
        <v>186.314378831684</v>
      </c>
      <c r="BB31" s="14">
        <v>16.420452886918753</v>
      </c>
      <c r="BC31" s="12">
        <v>285.31835574061876</v>
      </c>
      <c r="BD31" s="15">
        <v>-118.15195679955904</v>
      </c>
      <c r="BE31" s="16">
        <f t="shared" si="0"/>
        <v>4847.0136387675257</v>
      </c>
    </row>
    <row r="32" spans="1:57" x14ac:dyDescent="0.15">
      <c r="A32" s="1">
        <v>24</v>
      </c>
      <c r="B32" s="6" t="s">
        <v>27</v>
      </c>
      <c r="C32" s="20" t="s">
        <v>59</v>
      </c>
      <c r="D32" s="10">
        <v>14.863466723843151</v>
      </c>
      <c r="E32" s="11">
        <v>1.9655127933856407</v>
      </c>
      <c r="F32" s="10">
        <v>5.7902090860316134E-3</v>
      </c>
      <c r="G32" s="12">
        <v>0.75009526796318626</v>
      </c>
      <c r="H32" s="10">
        <v>23.470959224261996</v>
      </c>
      <c r="I32" s="12">
        <v>189.83724391673388</v>
      </c>
      <c r="J32" s="10">
        <v>251.25536937251047</v>
      </c>
      <c r="K32" s="12">
        <v>0</v>
      </c>
      <c r="L32" s="10">
        <v>39.634829562162111</v>
      </c>
      <c r="M32" s="12">
        <v>16.847666101097349</v>
      </c>
      <c r="N32" s="10">
        <v>15.711205972302597</v>
      </c>
      <c r="O32" s="12">
        <v>25.138455938328338</v>
      </c>
      <c r="P32" s="10">
        <v>74.291540869650703</v>
      </c>
      <c r="Q32" s="12">
        <v>73.070596326464312</v>
      </c>
      <c r="R32" s="10">
        <v>6.0470838163937435</v>
      </c>
      <c r="S32" s="12">
        <v>123.58569634961458</v>
      </c>
      <c r="T32" s="10">
        <v>199.85169851760207</v>
      </c>
      <c r="U32" s="12">
        <v>113.03988326469636</v>
      </c>
      <c r="V32" s="10">
        <v>122.48766215384529</v>
      </c>
      <c r="W32" s="12">
        <v>72.518684124036668</v>
      </c>
      <c r="X32" s="10">
        <v>474.9855900412104</v>
      </c>
      <c r="Y32" s="12">
        <v>20.970294970351858</v>
      </c>
      <c r="Z32" s="10">
        <v>252.88580268449817</v>
      </c>
      <c r="AA32" s="12">
        <v>87.370570429707755</v>
      </c>
      <c r="AB32" s="10">
        <v>4.7300744406436444</v>
      </c>
      <c r="AC32" s="12">
        <v>28.126467018042746</v>
      </c>
      <c r="AD32" s="10">
        <v>20.691838551578154</v>
      </c>
      <c r="AE32" s="12">
        <v>53.470738570247306</v>
      </c>
      <c r="AF32" s="10">
        <v>69.062192490997887</v>
      </c>
      <c r="AG32" s="12">
        <v>45.221006579262713</v>
      </c>
      <c r="AH32" s="10">
        <v>48.74855986926643</v>
      </c>
      <c r="AI32" s="12">
        <v>29.384258346322067</v>
      </c>
      <c r="AJ32" s="10">
        <v>53.52548236524251</v>
      </c>
      <c r="AK32" s="12">
        <v>108.41271663099083</v>
      </c>
      <c r="AL32" s="10">
        <v>175.01275430381483</v>
      </c>
      <c r="AM32" s="12">
        <v>20.597089675624911</v>
      </c>
      <c r="AN32" s="13">
        <v>125.48172663396782</v>
      </c>
      <c r="AO32" s="12">
        <v>0</v>
      </c>
      <c r="AP32" s="13">
        <v>17.932540730762</v>
      </c>
      <c r="AQ32" s="12">
        <v>-81.708916798102933</v>
      </c>
      <c r="AR32" s="14">
        <v>3.1582958651081528E-3</v>
      </c>
      <c r="AS32" s="12">
        <v>10.620916665057802</v>
      </c>
      <c r="AT32" s="14">
        <v>-35.696452320991732</v>
      </c>
      <c r="AU32" s="12">
        <v>-2.1297537025222311</v>
      </c>
      <c r="AV32" s="14">
        <v>-0.90554913194681852</v>
      </c>
      <c r="AW32" s="12">
        <v>-2.7443482136710351</v>
      </c>
      <c r="AX32" s="14">
        <v>-105.78934982283661</v>
      </c>
      <c r="AY32" s="12">
        <v>0.80987737712778329</v>
      </c>
      <c r="AZ32" s="14">
        <v>15.081742683398453</v>
      </c>
      <c r="BA32" s="12">
        <v>9.2893005662254282</v>
      </c>
      <c r="BB32" s="14">
        <v>2.2071266717539797</v>
      </c>
      <c r="BC32" s="12">
        <v>69.136149252505845</v>
      </c>
      <c r="BD32" s="15">
        <v>-59.871614373060311</v>
      </c>
      <c r="BE32" s="16">
        <f t="shared" si="0"/>
        <v>2819.2854319853122</v>
      </c>
    </row>
    <row r="33" spans="1:57" x14ac:dyDescent="0.15">
      <c r="A33" s="1">
        <v>25</v>
      </c>
      <c r="B33" s="5" t="s">
        <v>28</v>
      </c>
      <c r="C33" s="20" t="s">
        <v>60</v>
      </c>
      <c r="D33" s="10">
        <v>0</v>
      </c>
      <c r="E33" s="11">
        <v>9.6350840137723361E-3</v>
      </c>
      <c r="F33" s="10">
        <v>0</v>
      </c>
      <c r="G33" s="12">
        <v>6.8459807466277134E-3</v>
      </c>
      <c r="H33" s="10">
        <v>0</v>
      </c>
      <c r="I33" s="12">
        <v>0</v>
      </c>
      <c r="J33" s="10">
        <v>0.66778259642064064</v>
      </c>
      <c r="K33" s="12">
        <v>0</v>
      </c>
      <c r="L33" s="10">
        <v>3.3766706957815313</v>
      </c>
      <c r="M33" s="12">
        <v>0.49392483312706609</v>
      </c>
      <c r="N33" s="10">
        <v>1.2746201930850929</v>
      </c>
      <c r="O33" s="12">
        <v>0.90341590371239033</v>
      </c>
      <c r="P33" s="10">
        <v>2.2459887945788255</v>
      </c>
      <c r="Q33" s="12">
        <v>0.35446966976983491</v>
      </c>
      <c r="R33" s="10">
        <v>2.1045051924818526E-2</v>
      </c>
      <c r="S33" s="12">
        <v>0.77917403090322068</v>
      </c>
      <c r="T33" s="10">
        <v>1.5223432741760292</v>
      </c>
      <c r="U33" s="12">
        <v>3.5662488593081032</v>
      </c>
      <c r="V33" s="10">
        <v>0.48707885238043835</v>
      </c>
      <c r="W33" s="12">
        <v>2.688695549527417</v>
      </c>
      <c r="X33" s="10">
        <v>5.0391489392029323</v>
      </c>
      <c r="Y33" s="12">
        <v>0</v>
      </c>
      <c r="Z33" s="10">
        <v>2.018296546042837</v>
      </c>
      <c r="AA33" s="12">
        <v>1.718341167403556</v>
      </c>
      <c r="AB33" s="10">
        <v>0.13666606009008658</v>
      </c>
      <c r="AC33" s="12">
        <v>5.0660257525045074</v>
      </c>
      <c r="AD33" s="10">
        <v>7.3277349473163292E-2</v>
      </c>
      <c r="AE33" s="12">
        <v>1.5137224095321276</v>
      </c>
      <c r="AF33" s="10">
        <v>1.763727484205273</v>
      </c>
      <c r="AG33" s="12">
        <v>0</v>
      </c>
      <c r="AH33" s="10">
        <v>0.85016938679417486</v>
      </c>
      <c r="AI33" s="12">
        <v>1.7829976522328177</v>
      </c>
      <c r="AJ33" s="10">
        <v>1.8025213751028299</v>
      </c>
      <c r="AK33" s="12">
        <v>18.638055805272714</v>
      </c>
      <c r="AL33" s="10">
        <v>3.5142701166022259</v>
      </c>
      <c r="AM33" s="12">
        <v>17.109880769719929</v>
      </c>
      <c r="AN33" s="13">
        <v>88.207165707345993</v>
      </c>
      <c r="AO33" s="12">
        <v>0</v>
      </c>
      <c r="AP33" s="13">
        <v>1.4237104404560965</v>
      </c>
      <c r="AQ33" s="12">
        <v>0</v>
      </c>
      <c r="AR33" s="14">
        <v>0</v>
      </c>
      <c r="AS33" s="12">
        <v>0</v>
      </c>
      <c r="AT33" s="14">
        <v>0</v>
      </c>
      <c r="AU33" s="12">
        <v>0</v>
      </c>
      <c r="AV33" s="14">
        <v>0</v>
      </c>
      <c r="AW33" s="12">
        <v>0</v>
      </c>
      <c r="AX33" s="14">
        <v>-17.747913117218946</v>
      </c>
      <c r="AY33" s="12">
        <v>0</v>
      </c>
      <c r="AZ33" s="14">
        <v>0</v>
      </c>
      <c r="BA33" s="12">
        <v>0</v>
      </c>
      <c r="BB33" s="14">
        <v>0</v>
      </c>
      <c r="BC33" s="12">
        <v>5.8150267571540724</v>
      </c>
      <c r="BD33" s="15">
        <v>-7.184530886154004</v>
      </c>
      <c r="BE33" s="16">
        <f t="shared" si="0"/>
        <v>149.93849908521818</v>
      </c>
    </row>
    <row r="34" spans="1:57" x14ac:dyDescent="0.15">
      <c r="A34" s="1">
        <v>26</v>
      </c>
      <c r="B34" s="6" t="s">
        <v>29</v>
      </c>
      <c r="C34" s="20" t="s">
        <v>61</v>
      </c>
      <c r="D34" s="10">
        <v>0</v>
      </c>
      <c r="E34" s="11">
        <v>0</v>
      </c>
      <c r="F34" s="10">
        <v>0</v>
      </c>
      <c r="G34" s="12">
        <v>0</v>
      </c>
      <c r="H34" s="10">
        <v>0</v>
      </c>
      <c r="I34" s="12">
        <v>0</v>
      </c>
      <c r="J34" s="10">
        <v>0</v>
      </c>
      <c r="K34" s="12">
        <v>0</v>
      </c>
      <c r="L34" s="10">
        <v>7.4613435933043228E-3</v>
      </c>
      <c r="M34" s="12">
        <v>1.5109220776441253E-2</v>
      </c>
      <c r="N34" s="10">
        <v>0</v>
      </c>
      <c r="O34" s="12">
        <v>0</v>
      </c>
      <c r="P34" s="10">
        <v>0</v>
      </c>
      <c r="Q34" s="12">
        <v>0</v>
      </c>
      <c r="R34" s="10">
        <v>0</v>
      </c>
      <c r="S34" s="12">
        <v>0</v>
      </c>
      <c r="T34" s="10">
        <v>0</v>
      </c>
      <c r="U34" s="12">
        <v>0</v>
      </c>
      <c r="V34" s="10">
        <v>0</v>
      </c>
      <c r="W34" s="12">
        <v>0</v>
      </c>
      <c r="X34" s="10">
        <v>2.2389626787607946</v>
      </c>
      <c r="Y34" s="12">
        <v>0</v>
      </c>
      <c r="Z34" s="10">
        <v>0</v>
      </c>
      <c r="AA34" s="12">
        <v>0</v>
      </c>
      <c r="AB34" s="10">
        <v>2.4622433857904264E-2</v>
      </c>
      <c r="AC34" s="12">
        <v>0.49636588254457004</v>
      </c>
      <c r="AD34" s="10">
        <v>0</v>
      </c>
      <c r="AE34" s="12">
        <v>0</v>
      </c>
      <c r="AF34" s="10">
        <v>0</v>
      </c>
      <c r="AG34" s="12">
        <v>2.6114702576565127E-3</v>
      </c>
      <c r="AH34" s="10">
        <v>0.58534240489472411</v>
      </c>
      <c r="AI34" s="12">
        <v>57.047754312096359</v>
      </c>
      <c r="AJ34" s="10">
        <v>12.120393066553376</v>
      </c>
      <c r="AK34" s="12">
        <v>788.10908038251466</v>
      </c>
      <c r="AL34" s="10">
        <v>8.0470590653787113</v>
      </c>
      <c r="AM34" s="12">
        <v>18.067643511186418</v>
      </c>
      <c r="AN34" s="13">
        <v>543.01289695477976</v>
      </c>
      <c r="AO34" s="12">
        <v>0</v>
      </c>
      <c r="AP34" s="13">
        <v>1.6830925810596222</v>
      </c>
      <c r="AQ34" s="12">
        <v>4.2179621431230085</v>
      </c>
      <c r="AR34" s="14">
        <v>0</v>
      </c>
      <c r="AS34" s="12">
        <v>1.772018494713073</v>
      </c>
      <c r="AT34" s="14">
        <v>1.3689532577886543</v>
      </c>
      <c r="AU34" s="12">
        <v>0.31658336975539736</v>
      </c>
      <c r="AV34" s="14">
        <v>9.4164091477493661E-2</v>
      </c>
      <c r="AW34" s="12">
        <v>0.39085286274115949</v>
      </c>
      <c r="AX34" s="14">
        <v>-7.4319517447811112</v>
      </c>
      <c r="AY34" s="12">
        <v>-1.1076356847476267E-3</v>
      </c>
      <c r="AZ34" s="14">
        <v>-1.2829198805980973</v>
      </c>
      <c r="BA34" s="12">
        <v>-9.5042044645265964</v>
      </c>
      <c r="BB34" s="14">
        <v>0.50009838798923778</v>
      </c>
      <c r="BC34" s="12">
        <v>3.9172053864847695E-3</v>
      </c>
      <c r="BD34" s="15">
        <v>-2.6088888592153059</v>
      </c>
      <c r="BE34" s="16">
        <f t="shared" si="0"/>
        <v>1419.2938725364231</v>
      </c>
    </row>
    <row r="35" spans="1:57" x14ac:dyDescent="0.15">
      <c r="A35" s="1">
        <v>27</v>
      </c>
      <c r="B35" s="5" t="s">
        <v>30</v>
      </c>
      <c r="C35" s="20" t="s">
        <v>62</v>
      </c>
      <c r="D35" s="10">
        <v>0.47423590902330554</v>
      </c>
      <c r="E35" s="11">
        <v>0.15153463069696824</v>
      </c>
      <c r="F35" s="10">
        <v>0</v>
      </c>
      <c r="G35" s="12">
        <v>6.4417555559439954E-2</v>
      </c>
      <c r="H35" s="10">
        <v>0</v>
      </c>
      <c r="I35" s="12">
        <v>0</v>
      </c>
      <c r="J35" s="10">
        <v>7.869355133778078</v>
      </c>
      <c r="K35" s="12">
        <v>0</v>
      </c>
      <c r="L35" s="10">
        <v>4.3015751135166767</v>
      </c>
      <c r="M35" s="12">
        <v>0.40920485293472803</v>
      </c>
      <c r="N35" s="10">
        <v>1.6159603937482363</v>
      </c>
      <c r="O35" s="12">
        <v>0.99816536090675045</v>
      </c>
      <c r="P35" s="10">
        <v>2.9067655070535854</v>
      </c>
      <c r="Q35" s="12">
        <v>0.58896050797202237</v>
      </c>
      <c r="R35" s="10">
        <v>0.41656685928437831</v>
      </c>
      <c r="S35" s="12">
        <v>13.592104223041828</v>
      </c>
      <c r="T35" s="10">
        <v>11.479208400692198</v>
      </c>
      <c r="U35" s="12">
        <v>16.402243396756251</v>
      </c>
      <c r="V35" s="10">
        <v>4.123030306068725</v>
      </c>
      <c r="W35" s="12">
        <v>14.415728683408954</v>
      </c>
      <c r="X35" s="10">
        <v>14.645177881306386</v>
      </c>
      <c r="Y35" s="12">
        <v>0</v>
      </c>
      <c r="Z35" s="10">
        <v>10.892395144572157</v>
      </c>
      <c r="AA35" s="12">
        <v>6.8586291654929417</v>
      </c>
      <c r="AB35" s="10">
        <v>0.4309841217191101</v>
      </c>
      <c r="AC35" s="12">
        <v>1.5773098604125726</v>
      </c>
      <c r="AD35" s="10">
        <v>25.398921906293463</v>
      </c>
      <c r="AE35" s="12">
        <v>15.231070886632722</v>
      </c>
      <c r="AF35" s="10">
        <v>5.5497257865780352</v>
      </c>
      <c r="AG35" s="12">
        <v>3.0150483504463588</v>
      </c>
      <c r="AH35" s="10">
        <v>2.0340610043554581</v>
      </c>
      <c r="AI35" s="12">
        <v>1.1935652794370515</v>
      </c>
      <c r="AJ35" s="10">
        <v>1.4429532445314546</v>
      </c>
      <c r="AK35" s="12">
        <v>2.5282356805757336</v>
      </c>
      <c r="AL35" s="10">
        <v>21.997368222490465</v>
      </c>
      <c r="AM35" s="12">
        <v>0.44417438309556684</v>
      </c>
      <c r="AN35" s="13">
        <v>648.86822114177232</v>
      </c>
      <c r="AO35" s="12">
        <v>0</v>
      </c>
      <c r="AP35" s="13">
        <v>1.4929535376561629</v>
      </c>
      <c r="AQ35" s="12">
        <v>-28.857396940230711</v>
      </c>
      <c r="AR35" s="14">
        <v>4.417203809790167E-2</v>
      </c>
      <c r="AS35" s="12">
        <v>2.4464274492816394</v>
      </c>
      <c r="AT35" s="14">
        <v>-6.3181706118053738E-2</v>
      </c>
      <c r="AU35" s="12">
        <v>-9.0620969088247794E-2</v>
      </c>
      <c r="AV35" s="14">
        <v>-0.20643830578085431</v>
      </c>
      <c r="AW35" s="12">
        <v>0.2838530301518371</v>
      </c>
      <c r="AX35" s="14">
        <v>-7.2777140275578276</v>
      </c>
      <c r="AY35" s="12">
        <v>-6.7859516698494854E-2</v>
      </c>
      <c r="AZ35" s="14">
        <v>-7.6412439108603323</v>
      </c>
      <c r="BA35" s="12">
        <v>-3.8849161204761922</v>
      </c>
      <c r="BB35" s="14">
        <v>0.66039687664213043</v>
      </c>
      <c r="BC35" s="12">
        <v>49.725751637919103</v>
      </c>
      <c r="BD35" s="15">
        <v>-26.733002471636706</v>
      </c>
      <c r="BE35" s="16">
        <f t="shared" si="0"/>
        <v>821.74807949545527</v>
      </c>
    </row>
    <row r="36" spans="1:57" x14ac:dyDescent="0.15">
      <c r="A36" s="1">
        <v>28</v>
      </c>
      <c r="B36" s="6" t="s">
        <v>31</v>
      </c>
      <c r="C36" s="20" t="s">
        <v>63</v>
      </c>
      <c r="D36" s="10">
        <v>1.7356705493731857</v>
      </c>
      <c r="E36" s="11">
        <v>0.62409009915976332</v>
      </c>
      <c r="F36" s="10">
        <v>4.6956163411473297E-3</v>
      </c>
      <c r="G36" s="12">
        <v>0.73294302343181505</v>
      </c>
      <c r="H36" s="10">
        <v>0</v>
      </c>
      <c r="I36" s="12">
        <v>19.785496923151296</v>
      </c>
      <c r="J36" s="10">
        <v>36.860278866770848</v>
      </c>
      <c r="K36" s="12">
        <v>0</v>
      </c>
      <c r="L36" s="10">
        <v>8.1010601462414726</v>
      </c>
      <c r="M36" s="12">
        <v>1.7898835744027957</v>
      </c>
      <c r="N36" s="10">
        <v>6.2690746896445164</v>
      </c>
      <c r="O36" s="12">
        <v>3.55756968973835</v>
      </c>
      <c r="P36" s="10">
        <v>10.91389299946489</v>
      </c>
      <c r="Q36" s="12">
        <v>2.1245529572627513</v>
      </c>
      <c r="R36" s="10">
        <v>1.7984210586594274</v>
      </c>
      <c r="S36" s="12">
        <v>57.120465293205939</v>
      </c>
      <c r="T36" s="10">
        <v>41.652251317040971</v>
      </c>
      <c r="U36" s="12">
        <v>58.095445995313256</v>
      </c>
      <c r="V36" s="10">
        <v>86.704982613498288</v>
      </c>
      <c r="W36" s="12">
        <v>28.938656636278164</v>
      </c>
      <c r="X36" s="10">
        <v>106.58707595034173</v>
      </c>
      <c r="Y36" s="12">
        <v>0</v>
      </c>
      <c r="Z36" s="10">
        <v>157.41157347849477</v>
      </c>
      <c r="AA36" s="12">
        <v>57.018869230552028</v>
      </c>
      <c r="AB36" s="10">
        <v>4.979060818467496</v>
      </c>
      <c r="AC36" s="12">
        <v>26.226297887946334</v>
      </c>
      <c r="AD36" s="10">
        <v>22.866797832961833</v>
      </c>
      <c r="AE36" s="12">
        <v>35.006673571679009</v>
      </c>
      <c r="AF36" s="10">
        <v>45.019861982069266</v>
      </c>
      <c r="AG36" s="12">
        <v>12.416917102844867</v>
      </c>
      <c r="AH36" s="10">
        <v>28.552762347878417</v>
      </c>
      <c r="AI36" s="12">
        <v>52.937098007456498</v>
      </c>
      <c r="AJ36" s="10">
        <v>17.827547750485085</v>
      </c>
      <c r="AK36" s="12">
        <v>41.252697053830623</v>
      </c>
      <c r="AL36" s="10">
        <v>27.287934055258457</v>
      </c>
      <c r="AM36" s="12">
        <v>8.1823249115556376</v>
      </c>
      <c r="AN36" s="13">
        <v>3535.173734162141</v>
      </c>
      <c r="AO36" s="12">
        <v>0</v>
      </c>
      <c r="AP36" s="13">
        <v>1.8240335114293218</v>
      </c>
      <c r="AQ36" s="12">
        <v>-124.99569568210768</v>
      </c>
      <c r="AR36" s="14">
        <v>0.43285045181121751</v>
      </c>
      <c r="AS36" s="12">
        <v>27.330248264124435</v>
      </c>
      <c r="AT36" s="14">
        <v>3.3830771719796946</v>
      </c>
      <c r="AU36" s="12">
        <v>11.092626436055719</v>
      </c>
      <c r="AV36" s="14">
        <v>5.9456592122115968</v>
      </c>
      <c r="AW36" s="12">
        <v>5.2150203198362739</v>
      </c>
      <c r="AX36" s="14">
        <v>173.9963681947556</v>
      </c>
      <c r="AY36" s="12">
        <v>1.4850482494793209</v>
      </c>
      <c r="AZ36" s="14">
        <v>128.18366152236717</v>
      </c>
      <c r="BA36" s="12">
        <v>35.950172095137816</v>
      </c>
      <c r="BB36" s="14">
        <v>15.829013143557313</v>
      </c>
      <c r="BC36" s="12">
        <v>385.63731012361961</v>
      </c>
      <c r="BD36" s="15">
        <v>-1144.132827123276</v>
      </c>
      <c r="BE36" s="16">
        <f t="shared" si="0"/>
        <v>4072.7332240839232</v>
      </c>
    </row>
    <row r="37" spans="1:57" x14ac:dyDescent="0.15">
      <c r="A37" s="1">
        <v>29</v>
      </c>
      <c r="B37" s="5" t="s">
        <v>32</v>
      </c>
      <c r="C37" s="20" t="s">
        <v>64</v>
      </c>
      <c r="D37" s="10">
        <v>23.681746664801331</v>
      </c>
      <c r="E37" s="11">
        <v>4.3203392219890695</v>
      </c>
      <c r="F37" s="10">
        <v>1.2179618985433021E-2</v>
      </c>
      <c r="G37" s="12">
        <v>2.7796174203317925</v>
      </c>
      <c r="H37" s="10">
        <v>0</v>
      </c>
      <c r="I37" s="12">
        <v>148.88534590680811</v>
      </c>
      <c r="J37" s="10">
        <v>30.109754466085253</v>
      </c>
      <c r="K37" s="12">
        <v>0</v>
      </c>
      <c r="L37" s="10">
        <v>7.2231342902340918</v>
      </c>
      <c r="M37" s="12">
        <v>4.5696407980971516</v>
      </c>
      <c r="N37" s="10">
        <v>27.631368733921285</v>
      </c>
      <c r="O37" s="12">
        <v>11.660843339272235</v>
      </c>
      <c r="P37" s="10">
        <v>56.436548247563671</v>
      </c>
      <c r="Q37" s="12">
        <v>3.5164843689504903</v>
      </c>
      <c r="R37" s="10">
        <v>4.5254896792749575</v>
      </c>
      <c r="S37" s="12">
        <v>42.739424859164359</v>
      </c>
      <c r="T37" s="10">
        <v>12.384769442718911</v>
      </c>
      <c r="U37" s="12">
        <v>7.246112070146058</v>
      </c>
      <c r="V37" s="10">
        <v>85.989251876437024</v>
      </c>
      <c r="W37" s="12">
        <v>15.117952065668737</v>
      </c>
      <c r="X37" s="10">
        <v>135.35477007677022</v>
      </c>
      <c r="Y37" s="12">
        <v>0.18383612406137967</v>
      </c>
      <c r="Z37" s="10">
        <v>95.290674650374896</v>
      </c>
      <c r="AA37" s="12">
        <v>58.91395887181941</v>
      </c>
      <c r="AB37" s="10">
        <v>2.8424185807254316</v>
      </c>
      <c r="AC37" s="12">
        <v>48.994420434370809</v>
      </c>
      <c r="AD37" s="10">
        <v>24.158654870699692</v>
      </c>
      <c r="AE37" s="12">
        <v>26.134798051086204</v>
      </c>
      <c r="AF37" s="10">
        <v>32.746047481616557</v>
      </c>
      <c r="AG37" s="12">
        <v>35.058272023382358</v>
      </c>
      <c r="AH37" s="10">
        <v>20.296573813037536</v>
      </c>
      <c r="AI37" s="12">
        <v>31.981395777187345</v>
      </c>
      <c r="AJ37" s="10">
        <v>24.270935733221656</v>
      </c>
      <c r="AK37" s="12">
        <v>19.482442406480001</v>
      </c>
      <c r="AL37" s="10">
        <v>39.693758886619506</v>
      </c>
      <c r="AM37" s="12">
        <v>8.751056241033627</v>
      </c>
      <c r="AN37" s="13">
        <v>892.73790626333664</v>
      </c>
      <c r="AO37" s="12">
        <v>0</v>
      </c>
      <c r="AP37" s="13">
        <v>5.7529669051506289</v>
      </c>
      <c r="AQ37" s="12">
        <v>-0.13539393210913886</v>
      </c>
      <c r="AR37" s="14">
        <v>6.0136868740575541E-2</v>
      </c>
      <c r="AS37" s="12">
        <v>18.527117615806564</v>
      </c>
      <c r="AT37" s="14">
        <v>16.565229189308333</v>
      </c>
      <c r="AU37" s="12">
        <v>0.98686736211934245</v>
      </c>
      <c r="AV37" s="14">
        <v>5.8877285748851751</v>
      </c>
      <c r="AW37" s="12">
        <v>0.94580798023768009</v>
      </c>
      <c r="AX37" s="14">
        <v>327.85813474543585</v>
      </c>
      <c r="AY37" s="12">
        <v>0.25376633261231063</v>
      </c>
      <c r="AZ37" s="14">
        <v>22.838520152334606</v>
      </c>
      <c r="BA37" s="12">
        <v>9.0050722984492531</v>
      </c>
      <c r="BB37" s="14">
        <v>7.1940239236424484</v>
      </c>
      <c r="BC37" s="12">
        <v>8.4872913673803421</v>
      </c>
      <c r="BD37" s="15">
        <v>-22.808099165473063</v>
      </c>
      <c r="BE37" s="16">
        <f t="shared" si="0"/>
        <v>2387.1410935747945</v>
      </c>
    </row>
    <row r="38" spans="1:57" x14ac:dyDescent="0.15">
      <c r="A38" s="1">
        <v>30</v>
      </c>
      <c r="B38" s="6" t="s">
        <v>33</v>
      </c>
      <c r="C38" s="20" t="s">
        <v>160</v>
      </c>
      <c r="D38" s="10">
        <v>0.15437539252026503</v>
      </c>
      <c r="E38" s="11">
        <v>3.2720871240708348E-2</v>
      </c>
      <c r="F38" s="10">
        <v>0</v>
      </c>
      <c r="G38" s="12">
        <v>3.3979366288427897E-2</v>
      </c>
      <c r="H38" s="10">
        <v>0</v>
      </c>
      <c r="I38" s="12">
        <v>0</v>
      </c>
      <c r="J38" s="10">
        <v>0</v>
      </c>
      <c r="K38" s="12">
        <v>0</v>
      </c>
      <c r="L38" s="10">
        <v>3.1365891572663629</v>
      </c>
      <c r="M38" s="12">
        <v>0.1027770955637634</v>
      </c>
      <c r="N38" s="10">
        <v>0.58394170214187191</v>
      </c>
      <c r="O38" s="12">
        <v>0.35615409850463314</v>
      </c>
      <c r="P38" s="10">
        <v>0.6363789957968532</v>
      </c>
      <c r="Q38" s="12">
        <v>0.27980539894298034</v>
      </c>
      <c r="R38" s="10">
        <v>7.7187696260132513E-2</v>
      </c>
      <c r="S38" s="12">
        <v>2.4876252109923143</v>
      </c>
      <c r="T38" s="10">
        <v>2.8374868342583497</v>
      </c>
      <c r="U38" s="12">
        <v>5.1862580916522729</v>
      </c>
      <c r="V38" s="10">
        <v>1.8944545451671655</v>
      </c>
      <c r="W38" s="12">
        <v>1.6142296478749449</v>
      </c>
      <c r="X38" s="10">
        <v>6.3784724001919288</v>
      </c>
      <c r="Y38" s="12">
        <v>6.1246758989018178E-2</v>
      </c>
      <c r="Z38" s="10">
        <v>6.7392409805382014</v>
      </c>
      <c r="AA38" s="12">
        <v>2.673462979705568</v>
      </c>
      <c r="AB38" s="10">
        <v>0.31797974872380674</v>
      </c>
      <c r="AC38" s="12">
        <v>1.7828679842693651</v>
      </c>
      <c r="AD38" s="10">
        <v>4.4584284557211324</v>
      </c>
      <c r="AE38" s="12">
        <v>2.7741425835231319</v>
      </c>
      <c r="AF38" s="10">
        <v>2.1776159309040644</v>
      </c>
      <c r="AG38" s="12">
        <v>2.5325115343609781</v>
      </c>
      <c r="AH38" s="10">
        <v>1.1901168167934562</v>
      </c>
      <c r="AI38" s="12">
        <v>5.0293657090365693</v>
      </c>
      <c r="AJ38" s="10">
        <v>2.4318319305434137</v>
      </c>
      <c r="AK38" s="12">
        <v>92.346269109914516</v>
      </c>
      <c r="AL38" s="10">
        <v>23.693686263415998</v>
      </c>
      <c r="AM38" s="12">
        <v>9.3703346269705428</v>
      </c>
      <c r="AN38" s="13">
        <v>1496.0523484122375</v>
      </c>
      <c r="AO38" s="12">
        <v>0</v>
      </c>
      <c r="AP38" s="13">
        <v>3.2909645497866276</v>
      </c>
      <c r="AQ38" s="12">
        <v>-2.0480364033612348</v>
      </c>
      <c r="AR38" s="14">
        <v>9.6484620325165641E-3</v>
      </c>
      <c r="AS38" s="12">
        <v>-0.36525975653016407</v>
      </c>
      <c r="AT38" s="14">
        <v>-0.12565549618162924</v>
      </c>
      <c r="AU38" s="12">
        <v>7.2174943755340337E-2</v>
      </c>
      <c r="AV38" s="14">
        <v>-0.35424062596323053</v>
      </c>
      <c r="AW38" s="12">
        <v>8.3470823347438342E-2</v>
      </c>
      <c r="AX38" s="14">
        <v>2.342738690891331</v>
      </c>
      <c r="AY38" s="12">
        <v>-1.6145703383970575E-2</v>
      </c>
      <c r="AZ38" s="14">
        <v>-1.5342036956971421</v>
      </c>
      <c r="BA38" s="12">
        <v>-0.19753675804231996</v>
      </c>
      <c r="BB38" s="14">
        <v>0.2619420981447822</v>
      </c>
      <c r="BC38" s="12">
        <v>7.9369087676179735</v>
      </c>
      <c r="BD38" s="15">
        <v>-4.0022506677782719</v>
      </c>
      <c r="BE38" s="16">
        <f t="shared" si="0"/>
        <v>1684.7784055589482</v>
      </c>
    </row>
    <row r="39" spans="1:57" x14ac:dyDescent="0.15">
      <c r="A39" s="1">
        <v>31</v>
      </c>
      <c r="B39" s="6" t="s">
        <v>34</v>
      </c>
      <c r="C39" s="20" t="s">
        <v>161</v>
      </c>
      <c r="D39" s="10">
        <v>0.15107363674002258</v>
      </c>
      <c r="E39" s="11">
        <v>3.9786568454433437E-2</v>
      </c>
      <c r="F39" s="10">
        <v>0</v>
      </c>
      <c r="G39" s="12">
        <v>3.5558044270870455E-2</v>
      </c>
      <c r="H39" s="10">
        <v>0</v>
      </c>
      <c r="I39" s="12">
        <v>0</v>
      </c>
      <c r="J39" s="10">
        <v>6.8260221458977623</v>
      </c>
      <c r="K39" s="12">
        <v>0</v>
      </c>
      <c r="L39" s="10">
        <v>3.2543950964269515</v>
      </c>
      <c r="M39" s="12">
        <v>0.16299038671188187</v>
      </c>
      <c r="N39" s="10">
        <v>1.0836554248603656</v>
      </c>
      <c r="O39" s="12">
        <v>1.711591266119467</v>
      </c>
      <c r="P39" s="10">
        <v>11.472370521295764</v>
      </c>
      <c r="Q39" s="12">
        <v>0.4276575594739826</v>
      </c>
      <c r="R39" s="10">
        <v>7.7843286106500195E-2</v>
      </c>
      <c r="S39" s="12">
        <v>2.2524579503261126</v>
      </c>
      <c r="T39" s="10">
        <v>2.9751511744259664</v>
      </c>
      <c r="U39" s="12">
        <v>3.6893873501586945</v>
      </c>
      <c r="V39" s="10">
        <v>1.4434643917526333</v>
      </c>
      <c r="W39" s="12">
        <v>1.7586816490727821</v>
      </c>
      <c r="X39" s="10">
        <v>4.5679593521162554</v>
      </c>
      <c r="Y39" s="12">
        <v>1.7682919313081524E-2</v>
      </c>
      <c r="Z39" s="10">
        <v>9.7063850577241002</v>
      </c>
      <c r="AA39" s="12">
        <v>1.6589269194696377</v>
      </c>
      <c r="AB39" s="10">
        <v>0.17298508023666712</v>
      </c>
      <c r="AC39" s="12">
        <v>0.79938327633810935</v>
      </c>
      <c r="AD39" s="10">
        <v>2.2472683979190133</v>
      </c>
      <c r="AE39" s="12">
        <v>1.2735546018312849</v>
      </c>
      <c r="AF39" s="10">
        <v>1.2847025292243144</v>
      </c>
      <c r="AG39" s="12">
        <v>0.61467365177429045</v>
      </c>
      <c r="AH39" s="10">
        <v>4.0918659701760065</v>
      </c>
      <c r="AI39" s="12">
        <v>0.42496668044807878</v>
      </c>
      <c r="AJ39" s="10">
        <v>1.4428877748185109</v>
      </c>
      <c r="AK39" s="12">
        <v>10.368725709385826</v>
      </c>
      <c r="AL39" s="10">
        <v>1.3850338757615814</v>
      </c>
      <c r="AM39" s="12">
        <v>1.9687624187379791</v>
      </c>
      <c r="AN39" s="13">
        <v>248.71026013849169</v>
      </c>
      <c r="AO39" s="12">
        <v>1883.2278315528672</v>
      </c>
      <c r="AP39" s="13">
        <v>192.31212663457578</v>
      </c>
      <c r="AQ39" s="12">
        <v>8.7069912731677022</v>
      </c>
      <c r="AR39" s="14">
        <v>0</v>
      </c>
      <c r="AS39" s="12">
        <v>2.3002472049990033</v>
      </c>
      <c r="AT39" s="14">
        <v>0.4987112062906085</v>
      </c>
      <c r="AU39" s="12">
        <v>0.41455203872633556</v>
      </c>
      <c r="AV39" s="14">
        <v>-1.7408053681856792</v>
      </c>
      <c r="AW39" s="12">
        <v>0.4921116627577648</v>
      </c>
      <c r="AX39" s="14">
        <v>4.4315462225527718</v>
      </c>
      <c r="AY39" s="12">
        <v>0.1124355977878585</v>
      </c>
      <c r="AZ39" s="14">
        <v>2.341741057145823</v>
      </c>
      <c r="BA39" s="12">
        <v>-0.38958798244513826</v>
      </c>
      <c r="BB39" s="14">
        <v>1.7571525393283207</v>
      </c>
      <c r="BC39" s="12">
        <v>23.955166116818365</v>
      </c>
      <c r="BD39" s="15">
        <v>-6.6538783332873361</v>
      </c>
      <c r="BE39" s="16">
        <f t="shared" si="0"/>
        <v>2439.8644522289601</v>
      </c>
    </row>
    <row r="40" spans="1:57" x14ac:dyDescent="0.15">
      <c r="A40" s="1">
        <v>32</v>
      </c>
      <c r="B40" s="6" t="s">
        <v>35</v>
      </c>
      <c r="C40" s="20" t="s">
        <v>162</v>
      </c>
      <c r="D40" s="10">
        <v>2.4804067272045465E-2</v>
      </c>
      <c r="E40" s="11">
        <v>1.0454606866729907E-2</v>
      </c>
      <c r="F40" s="10">
        <v>0</v>
      </c>
      <c r="G40" s="12">
        <v>1.5784406445847117E-2</v>
      </c>
      <c r="H40" s="10">
        <v>0</v>
      </c>
      <c r="I40" s="12">
        <v>0</v>
      </c>
      <c r="J40" s="10">
        <v>5.1069365065225325</v>
      </c>
      <c r="K40" s="12">
        <v>0</v>
      </c>
      <c r="L40" s="10">
        <v>2.8529141725975129</v>
      </c>
      <c r="M40" s="12">
        <v>0.30031370705410421</v>
      </c>
      <c r="N40" s="10">
        <v>0.17096357111475968</v>
      </c>
      <c r="O40" s="12">
        <v>0.22549152065495884</v>
      </c>
      <c r="P40" s="10">
        <v>0.5393347189483606</v>
      </c>
      <c r="Q40" s="12">
        <v>4.6123265588514303E-2</v>
      </c>
      <c r="R40" s="10">
        <v>6.4572571823920025E-2</v>
      </c>
      <c r="S40" s="12">
        <v>1.3711934378736541</v>
      </c>
      <c r="T40" s="10">
        <v>3.2823365715701827</v>
      </c>
      <c r="U40" s="12">
        <v>1.7112756494796331</v>
      </c>
      <c r="V40" s="10">
        <v>1.304980927717698</v>
      </c>
      <c r="W40" s="12">
        <v>1.4121918961745556</v>
      </c>
      <c r="X40" s="10">
        <v>5.839205423505911</v>
      </c>
      <c r="Y40" s="12">
        <v>2.5214051855054487E-2</v>
      </c>
      <c r="Z40" s="10">
        <v>6.0983156799676088</v>
      </c>
      <c r="AA40" s="12">
        <v>1.5735208295886036</v>
      </c>
      <c r="AB40" s="10">
        <v>0.11664061386606504</v>
      </c>
      <c r="AC40" s="12">
        <v>0.65823024802097518</v>
      </c>
      <c r="AD40" s="10">
        <v>0.53953971123986499</v>
      </c>
      <c r="AE40" s="12">
        <v>0.70025366777939924</v>
      </c>
      <c r="AF40" s="10">
        <v>1.3287600335322209</v>
      </c>
      <c r="AG40" s="12">
        <v>0.35791654096687103</v>
      </c>
      <c r="AH40" s="10">
        <v>0.51268572105277455</v>
      </c>
      <c r="AI40" s="12">
        <v>0.72034291234684111</v>
      </c>
      <c r="AJ40" s="10">
        <v>4.0836514390613043</v>
      </c>
      <c r="AK40" s="12">
        <v>67.294869455099871</v>
      </c>
      <c r="AL40" s="10">
        <v>1.8004472962840938</v>
      </c>
      <c r="AM40" s="12">
        <v>0.68098439237797559</v>
      </c>
      <c r="AN40" s="13">
        <v>143.36053909451167</v>
      </c>
      <c r="AO40" s="12">
        <v>1640.1388144971554</v>
      </c>
      <c r="AP40" s="13">
        <v>26.657812564120736</v>
      </c>
      <c r="AQ40" s="12">
        <v>-10.268909070742446</v>
      </c>
      <c r="AR40" s="14">
        <v>0</v>
      </c>
      <c r="AS40" s="12">
        <v>0.27373511162760578</v>
      </c>
      <c r="AT40" s="14">
        <v>-0.69376660736725149</v>
      </c>
      <c r="AU40" s="12">
        <v>-0.41727144478750355</v>
      </c>
      <c r="AV40" s="14">
        <v>-0.3418776179614984</v>
      </c>
      <c r="AW40" s="12">
        <v>0.83219656600438274</v>
      </c>
      <c r="AX40" s="14">
        <v>-3.672494005542537</v>
      </c>
      <c r="AY40" s="12">
        <v>-1.7311076528451364E-2</v>
      </c>
      <c r="AZ40" s="14">
        <v>0.20217248302419133</v>
      </c>
      <c r="BA40" s="12">
        <v>2.2634829010818343</v>
      </c>
      <c r="BB40" s="14">
        <v>1.388426276001693</v>
      </c>
      <c r="BC40" s="12">
        <v>6.1050804255872579</v>
      </c>
      <c r="BD40" s="15">
        <v>-5.764233328381299</v>
      </c>
      <c r="BE40" s="16">
        <f t="shared" si="0"/>
        <v>1910.8166463820542</v>
      </c>
    </row>
    <row r="41" spans="1:57" x14ac:dyDescent="0.15">
      <c r="A41" s="1">
        <v>33</v>
      </c>
      <c r="B41" s="6" t="s">
        <v>36</v>
      </c>
      <c r="C41" s="20" t="s">
        <v>163</v>
      </c>
      <c r="D41" s="10">
        <v>0.3676569564926041</v>
      </c>
      <c r="E41" s="11">
        <v>0.17528808435976403</v>
      </c>
      <c r="F41" s="10">
        <v>4.1161898403970144E-2</v>
      </c>
      <c r="G41" s="12">
        <v>7.9243654750500367E-2</v>
      </c>
      <c r="H41" s="10">
        <v>0</v>
      </c>
      <c r="I41" s="12">
        <v>0</v>
      </c>
      <c r="J41" s="10">
        <v>10.486419389248127</v>
      </c>
      <c r="K41" s="12">
        <v>0</v>
      </c>
      <c r="L41" s="10">
        <v>4.4700084186578275</v>
      </c>
      <c r="M41" s="12">
        <v>2.0821760308294017</v>
      </c>
      <c r="N41" s="10">
        <v>0.57206638394089138</v>
      </c>
      <c r="O41" s="12">
        <v>0.56338598359719694</v>
      </c>
      <c r="P41" s="10">
        <v>1.6627166851889441</v>
      </c>
      <c r="Q41" s="12">
        <v>2.0793759016862743</v>
      </c>
      <c r="R41" s="10">
        <v>0.11200516572508885</v>
      </c>
      <c r="S41" s="12">
        <v>3.9087002708912877</v>
      </c>
      <c r="T41" s="10">
        <v>7.5662289576440642</v>
      </c>
      <c r="U41" s="12">
        <v>6.1432033271068107</v>
      </c>
      <c r="V41" s="10">
        <v>3.8364569389986056</v>
      </c>
      <c r="W41" s="12">
        <v>7.6099109722768485</v>
      </c>
      <c r="X41" s="10">
        <v>18.121315762662121</v>
      </c>
      <c r="Y41" s="12">
        <v>2.0720955659141435E-2</v>
      </c>
      <c r="Z41" s="10">
        <v>12.345489379133605</v>
      </c>
      <c r="AA41" s="12">
        <v>2.3246672146242187</v>
      </c>
      <c r="AB41" s="10">
        <v>0.14392663795673916</v>
      </c>
      <c r="AC41" s="12">
        <v>0.59530745582884725</v>
      </c>
      <c r="AD41" s="10">
        <v>0.59194730085709446</v>
      </c>
      <c r="AE41" s="12">
        <v>1.9393694445299137</v>
      </c>
      <c r="AF41" s="10">
        <v>1.8268042529761992</v>
      </c>
      <c r="AG41" s="12">
        <v>0.59082724919984364</v>
      </c>
      <c r="AH41" s="10">
        <v>0.66671074897859128</v>
      </c>
      <c r="AI41" s="12">
        <v>0.33069525180332482</v>
      </c>
      <c r="AJ41" s="10">
        <v>4.2391155097802997</v>
      </c>
      <c r="AK41" s="12">
        <v>32.922798413232613</v>
      </c>
      <c r="AL41" s="10">
        <v>24.38128447503734</v>
      </c>
      <c r="AM41" s="12">
        <v>0.18004830390308033</v>
      </c>
      <c r="AN41" s="13">
        <v>35.933497267923009</v>
      </c>
      <c r="AO41" s="12">
        <v>1166.1496233083633</v>
      </c>
      <c r="AP41" s="13">
        <v>30.170271465538558</v>
      </c>
      <c r="AQ41" s="12">
        <v>0.27979581815119769</v>
      </c>
      <c r="AR41" s="14">
        <v>0</v>
      </c>
      <c r="AS41" s="12">
        <v>-0.48341342104843371</v>
      </c>
      <c r="AT41" s="14">
        <v>-1.3182913755889238</v>
      </c>
      <c r="AU41" s="12">
        <v>-0.31431158861558184</v>
      </c>
      <c r="AV41" s="14">
        <v>-0.19608651258413068</v>
      </c>
      <c r="AW41" s="12">
        <v>7.9143898175011551E-2</v>
      </c>
      <c r="AX41" s="14">
        <v>-5.9301622445848503</v>
      </c>
      <c r="AY41" s="12">
        <v>-5.3949467626727796E-2</v>
      </c>
      <c r="AZ41" s="14">
        <v>-1.3470617483189447</v>
      </c>
      <c r="BA41" s="12">
        <v>-0.62924782382899491</v>
      </c>
      <c r="BB41" s="14">
        <v>0.13437205045291223</v>
      </c>
      <c r="BC41" s="12">
        <v>6.1874453675682215</v>
      </c>
      <c r="BD41" s="15">
        <v>-6.1774241397031053</v>
      </c>
      <c r="BE41" s="16">
        <f t="shared" si="0"/>
        <v>1375.4612342302335</v>
      </c>
    </row>
    <row r="42" spans="1:57" x14ac:dyDescent="0.15">
      <c r="A42" s="1">
        <v>34</v>
      </c>
      <c r="B42" s="6" t="s">
        <v>37</v>
      </c>
      <c r="C42" s="20" t="s">
        <v>164</v>
      </c>
      <c r="D42" s="10">
        <v>8.4383504468599124</v>
      </c>
      <c r="E42" s="11">
        <v>0.52216820251378804</v>
      </c>
      <c r="F42" s="10">
        <v>3.3969006722671155E-2</v>
      </c>
      <c r="G42" s="12">
        <v>7.8325230377068206E-2</v>
      </c>
      <c r="H42" s="10">
        <v>0</v>
      </c>
      <c r="I42" s="12">
        <v>0</v>
      </c>
      <c r="J42" s="10">
        <v>11.083312652916355</v>
      </c>
      <c r="K42" s="12">
        <v>0</v>
      </c>
      <c r="L42" s="10">
        <v>4.6342972038677432</v>
      </c>
      <c r="M42" s="12">
        <v>1.8200088477940253</v>
      </c>
      <c r="N42" s="10">
        <v>1.1706674217647826</v>
      </c>
      <c r="O42" s="12">
        <v>1.2124970250844356</v>
      </c>
      <c r="P42" s="10">
        <v>2.6521091447030938</v>
      </c>
      <c r="Q42" s="12">
        <v>1.8205703189795244</v>
      </c>
      <c r="R42" s="10">
        <v>0.13924485400367678</v>
      </c>
      <c r="S42" s="12">
        <v>7.8796866172887112</v>
      </c>
      <c r="T42" s="10">
        <v>6.9414682663203875</v>
      </c>
      <c r="U42" s="12">
        <v>4.3932312909345521</v>
      </c>
      <c r="V42" s="10">
        <v>4.7862611207836396</v>
      </c>
      <c r="W42" s="12">
        <v>4.23910745051516</v>
      </c>
      <c r="X42" s="10">
        <v>19.403601964056715</v>
      </c>
      <c r="Y42" s="12">
        <v>9.5450101534778446E-3</v>
      </c>
      <c r="Z42" s="10">
        <v>12.1064417017229</v>
      </c>
      <c r="AA42" s="12">
        <v>3.2368813843999864</v>
      </c>
      <c r="AB42" s="10">
        <v>9.6011572720277147E-2</v>
      </c>
      <c r="AC42" s="12">
        <v>1.2251301267581562</v>
      </c>
      <c r="AD42" s="10">
        <v>0.55922530075670185</v>
      </c>
      <c r="AE42" s="12">
        <v>1.156911377720065</v>
      </c>
      <c r="AF42" s="10">
        <v>2.2152845623851083</v>
      </c>
      <c r="AG42" s="12">
        <v>0.72008679540207865</v>
      </c>
      <c r="AH42" s="10">
        <v>3.0981980015818085</v>
      </c>
      <c r="AI42" s="12">
        <v>7.3159695470480193</v>
      </c>
      <c r="AJ42" s="10">
        <v>4.3822826028173285</v>
      </c>
      <c r="AK42" s="12">
        <v>84.019951875988738</v>
      </c>
      <c r="AL42" s="10">
        <v>22.299389603266238</v>
      </c>
      <c r="AM42" s="12">
        <v>4.8452155952610028</v>
      </c>
      <c r="AN42" s="13">
        <v>90.306183268832143</v>
      </c>
      <c r="AO42" s="12">
        <v>4094.1420473380299</v>
      </c>
      <c r="AP42" s="13">
        <v>52.311147410542581</v>
      </c>
      <c r="AQ42" s="12">
        <v>-5.522184295880292</v>
      </c>
      <c r="AR42" s="14">
        <v>0</v>
      </c>
      <c r="AS42" s="12">
        <v>0.6960439421569744</v>
      </c>
      <c r="AT42" s="14">
        <v>-9.9048012962039744E-2</v>
      </c>
      <c r="AU42" s="12">
        <v>0.13530696921084578</v>
      </c>
      <c r="AV42" s="14">
        <v>-7.7739464671716302E-2</v>
      </c>
      <c r="AW42" s="12">
        <v>4.8399642981137511E-2</v>
      </c>
      <c r="AX42" s="14">
        <v>1.3549535275392011</v>
      </c>
      <c r="AY42" s="12">
        <v>1.4263235282981422E-2</v>
      </c>
      <c r="AZ42" s="14">
        <v>-7.2780279866272544</v>
      </c>
      <c r="BA42" s="12">
        <v>-2.4352992481777749</v>
      </c>
      <c r="BB42" s="14">
        <v>0.14556889852570876</v>
      </c>
      <c r="BC42" s="12">
        <v>11.027294083194404</v>
      </c>
      <c r="BD42" s="15">
        <v>-7.8100447021224637</v>
      </c>
      <c r="BE42" s="16">
        <f t="shared" si="0"/>
        <v>4455.4942667293217</v>
      </c>
    </row>
    <row r="43" spans="1:57" x14ac:dyDescent="0.15">
      <c r="A43" s="1">
        <v>35</v>
      </c>
      <c r="B43" s="6" t="s">
        <v>38</v>
      </c>
      <c r="C43" s="20" t="s">
        <v>165</v>
      </c>
      <c r="D43" s="10">
        <v>7.5524433076597006</v>
      </c>
      <c r="E43" s="11">
        <v>0.15283325441150636</v>
      </c>
      <c r="F43" s="10">
        <v>9.6020892823983055E-3</v>
      </c>
      <c r="G43" s="12">
        <v>0.46210054671541845</v>
      </c>
      <c r="H43" s="10">
        <v>0</v>
      </c>
      <c r="I43" s="12">
        <v>0.90764513508229094</v>
      </c>
      <c r="J43" s="10">
        <v>18.040541373368104</v>
      </c>
      <c r="K43" s="12">
        <v>0</v>
      </c>
      <c r="L43" s="10">
        <v>6.9772722783643575</v>
      </c>
      <c r="M43" s="12">
        <v>0.60253110247049368</v>
      </c>
      <c r="N43" s="10">
        <v>3.0442623895736962</v>
      </c>
      <c r="O43" s="12">
        <v>3.9384569539970382</v>
      </c>
      <c r="P43" s="10">
        <v>17.978311833077093</v>
      </c>
      <c r="Q43" s="12">
        <v>1.8339990529380763</v>
      </c>
      <c r="R43" s="10">
        <v>0.35287678112813775</v>
      </c>
      <c r="S43" s="12">
        <v>41.094541606344151</v>
      </c>
      <c r="T43" s="10">
        <v>36.469135181602198</v>
      </c>
      <c r="U43" s="12">
        <v>42.064352623866377</v>
      </c>
      <c r="V43" s="10">
        <v>27.455573954804219</v>
      </c>
      <c r="W43" s="12">
        <v>10.501484978516279</v>
      </c>
      <c r="X43" s="10">
        <v>46.059621939450935</v>
      </c>
      <c r="Y43" s="12">
        <v>6.3613841495888779E-2</v>
      </c>
      <c r="Z43" s="10">
        <v>32.271021729926964</v>
      </c>
      <c r="AA43" s="12">
        <v>9.3364314789186196</v>
      </c>
      <c r="AB43" s="10">
        <v>2.0968562470437302</v>
      </c>
      <c r="AC43" s="12">
        <v>17.458198663613853</v>
      </c>
      <c r="AD43" s="10">
        <v>8.8611280594399027</v>
      </c>
      <c r="AE43" s="12">
        <v>15.999081179742742</v>
      </c>
      <c r="AF43" s="10">
        <v>10.712330855675608</v>
      </c>
      <c r="AG43" s="12">
        <v>17.650240449261815</v>
      </c>
      <c r="AH43" s="10">
        <v>45.346666810232868</v>
      </c>
      <c r="AI43" s="12">
        <v>4.693421223825605</v>
      </c>
      <c r="AJ43" s="10">
        <v>5.7612535694389839</v>
      </c>
      <c r="AK43" s="12">
        <v>19.683082767756229</v>
      </c>
      <c r="AL43" s="10">
        <v>37.384934446910925</v>
      </c>
      <c r="AM43" s="12">
        <v>6.4237977299244671</v>
      </c>
      <c r="AN43" s="13">
        <v>525.10865641240935</v>
      </c>
      <c r="AO43" s="12">
        <v>2863.8491341337676</v>
      </c>
      <c r="AP43" s="13">
        <v>26.503766854686489</v>
      </c>
      <c r="AQ43" s="12">
        <v>21.291996470600598</v>
      </c>
      <c r="AR43" s="14">
        <v>0</v>
      </c>
      <c r="AS43" s="12">
        <v>5.331572508584097</v>
      </c>
      <c r="AT43" s="14">
        <v>0.10261904983733655</v>
      </c>
      <c r="AU43" s="12">
        <v>0.11012426660039648</v>
      </c>
      <c r="AV43" s="14">
        <v>0.16629298975611284</v>
      </c>
      <c r="AW43" s="12">
        <v>-0.73824292253340618</v>
      </c>
      <c r="AX43" s="14">
        <v>22.827536453780326</v>
      </c>
      <c r="AY43" s="12">
        <v>2.5047098013490261E-2</v>
      </c>
      <c r="AZ43" s="14">
        <v>0.76981440663019218</v>
      </c>
      <c r="BA43" s="12">
        <v>6.653605017937557</v>
      </c>
      <c r="BB43" s="14">
        <v>1.6953529815234294</v>
      </c>
      <c r="BC43" s="12">
        <v>15.799437740079545</v>
      </c>
      <c r="BD43" s="15">
        <v>-5.479223226218652</v>
      </c>
      <c r="BE43" s="16">
        <f t="shared" si="0"/>
        <v>3983.2571356713156</v>
      </c>
    </row>
    <row r="44" spans="1:57" x14ac:dyDescent="0.15">
      <c r="A44" s="1">
        <v>36</v>
      </c>
      <c r="B44" s="6" t="s">
        <v>39</v>
      </c>
      <c r="C44" s="20" t="s">
        <v>166</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20.230489321871982</v>
      </c>
      <c r="AO44" s="12">
        <v>601.55087338434203</v>
      </c>
      <c r="AP44" s="13">
        <v>7.3752336237491778E-2</v>
      </c>
      <c r="AQ44" s="12">
        <v>7.0399957317605788E-2</v>
      </c>
      <c r="AR44" s="14">
        <v>0</v>
      </c>
      <c r="AS44" s="12">
        <v>5.5145700535074345E-3</v>
      </c>
      <c r="AT44" s="14">
        <v>1.6761894599429947E-3</v>
      </c>
      <c r="AU44" s="12">
        <v>3.3523789198859895E-3</v>
      </c>
      <c r="AV44" s="14">
        <v>2.2349192799239934E-3</v>
      </c>
      <c r="AW44" s="12">
        <v>5.5872981998099835E-4</v>
      </c>
      <c r="AX44" s="14">
        <v>3.4082519018840893E-2</v>
      </c>
      <c r="AY44" s="12">
        <v>5.5872981998099835E-4</v>
      </c>
      <c r="AZ44" s="14">
        <v>1.1174596399619967E-3</v>
      </c>
      <c r="BA44" s="12">
        <v>5.2520603078213837E-2</v>
      </c>
      <c r="BB44" s="14">
        <v>2.7936490999049914E-3</v>
      </c>
      <c r="BC44" s="12">
        <v>0</v>
      </c>
      <c r="BD44" s="15">
        <v>0</v>
      </c>
      <c r="BE44" s="16">
        <f t="shared" si="0"/>
        <v>622.02992474795929</v>
      </c>
    </row>
    <row r="45" spans="1:57" ht="14" customHeight="1" x14ac:dyDescent="0.15">
      <c r="A45" s="1">
        <v>37</v>
      </c>
      <c r="B45" s="95" t="s">
        <v>82</v>
      </c>
      <c r="C45" s="95"/>
      <c r="D45" s="10">
        <v>20478.91</v>
      </c>
      <c r="E45" s="11">
        <v>139.11000000000001</v>
      </c>
      <c r="F45" s="10">
        <v>0.81536382388496376</v>
      </c>
      <c r="G45" s="12">
        <v>103.33542437820628</v>
      </c>
      <c r="H45" s="10">
        <v>0</v>
      </c>
      <c r="I45" s="12">
        <v>68472.759999999995</v>
      </c>
      <c r="J45" s="10">
        <v>33753.81</v>
      </c>
      <c r="K45" s="12">
        <v>0</v>
      </c>
      <c r="L45" s="10">
        <v>4352.435308509228</v>
      </c>
      <c r="M45" s="12">
        <v>44999.24</v>
      </c>
      <c r="N45" s="10">
        <v>170.37408142523253</v>
      </c>
      <c r="O45" s="12">
        <v>69.314056744101819</v>
      </c>
      <c r="P45" s="10">
        <v>819.79930281330428</v>
      </c>
      <c r="Q45" s="12">
        <v>77.605463672179695</v>
      </c>
      <c r="R45" s="10">
        <v>255.17370104261451</v>
      </c>
      <c r="S45" s="12">
        <v>23100.38</v>
      </c>
      <c r="T45" s="10">
        <v>1848.0788000028554</v>
      </c>
      <c r="U45" s="12">
        <v>1043.438630498277</v>
      </c>
      <c r="V45" s="10">
        <v>12199.669527569495</v>
      </c>
      <c r="W45" s="12">
        <v>183.90720127270134</v>
      </c>
      <c r="X45" s="10">
        <v>1172.5827664875942</v>
      </c>
      <c r="Y45" s="12">
        <v>913.10142282284619</v>
      </c>
      <c r="Z45" s="10">
        <v>315.66640387976156</v>
      </c>
      <c r="AA45" s="12">
        <v>898.03370092733098</v>
      </c>
      <c r="AB45" s="10">
        <v>29.11923641703358</v>
      </c>
      <c r="AC45" s="12">
        <v>259.6265818355601</v>
      </c>
      <c r="AD45" s="10">
        <v>27.627668497429127</v>
      </c>
      <c r="AE45" s="12">
        <v>309.54613185674719</v>
      </c>
      <c r="AF45" s="10">
        <v>593.55059601204641</v>
      </c>
      <c r="AG45" s="12">
        <v>338.47200901009637</v>
      </c>
      <c r="AH45" s="10">
        <v>502.27502611661339</v>
      </c>
      <c r="AI45" s="12">
        <v>145.49469974826403</v>
      </c>
      <c r="AJ45" s="10">
        <v>208.31671567554693</v>
      </c>
      <c r="AK45" s="12">
        <v>209.71482053990533</v>
      </c>
      <c r="AL45" s="10">
        <v>1184.163786155674</v>
      </c>
      <c r="AM45" s="12">
        <v>33.61474059503297</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95" t="s">
        <v>83</v>
      </c>
      <c r="C46" s="95"/>
      <c r="D46" s="17">
        <f>SUM(D9:D45)</f>
        <v>35140.170822897875</v>
      </c>
      <c r="E46" s="18">
        <f t="shared" ref="E46:AM46" si="1">SUM(E9:E45)</f>
        <v>584.9583013203553</v>
      </c>
      <c r="F46" s="17">
        <f t="shared" si="1"/>
        <v>1.335919032629254</v>
      </c>
      <c r="G46" s="18">
        <f t="shared" si="1"/>
        <v>267.90996355324597</v>
      </c>
      <c r="H46" s="17">
        <f t="shared" si="1"/>
        <v>1270.8260211190545</v>
      </c>
      <c r="I46" s="18">
        <f t="shared" si="1"/>
        <v>86187.043286487547</v>
      </c>
      <c r="J46" s="17">
        <f t="shared" si="1"/>
        <v>46713.542006731004</v>
      </c>
      <c r="K46" s="18">
        <f t="shared" si="1"/>
        <v>220.22974699306917</v>
      </c>
      <c r="L46" s="17">
        <f t="shared" si="1"/>
        <v>7912.7593699381505</v>
      </c>
      <c r="M46" s="18">
        <f t="shared" si="1"/>
        <v>46293.552711265256</v>
      </c>
      <c r="N46" s="17">
        <f t="shared" si="1"/>
        <v>5374.168523689973</v>
      </c>
      <c r="O46" s="18">
        <f t="shared" si="1"/>
        <v>3244.5630231417413</v>
      </c>
      <c r="P46" s="17">
        <f t="shared" si="1"/>
        <v>23735.638741281251</v>
      </c>
      <c r="Q46" s="18">
        <f t="shared" si="1"/>
        <v>2366.1430616601774</v>
      </c>
      <c r="R46" s="17">
        <f t="shared" si="1"/>
        <v>589.57982004873043</v>
      </c>
      <c r="S46" s="18">
        <f t="shared" si="1"/>
        <v>88213.825754292164</v>
      </c>
      <c r="T46" s="17">
        <f t="shared" si="1"/>
        <v>7609.9117428852232</v>
      </c>
      <c r="U46" s="18">
        <f t="shared" si="1"/>
        <v>5281.3803226037853</v>
      </c>
      <c r="V46" s="17">
        <f t="shared" si="1"/>
        <v>22820.606918665471</v>
      </c>
      <c r="W46" s="18">
        <f t="shared" si="1"/>
        <v>1877.4860251274658</v>
      </c>
      <c r="X46" s="17">
        <f t="shared" si="1"/>
        <v>10062.282965038343</v>
      </c>
      <c r="Y46" s="18">
        <f t="shared" si="1"/>
        <v>1607.8238966243998</v>
      </c>
      <c r="Z46" s="17">
        <f t="shared" si="1"/>
        <v>4847.0136387675266</v>
      </c>
      <c r="AA46" s="18">
        <f t="shared" si="1"/>
        <v>2819.2854319853141</v>
      </c>
      <c r="AB46" s="17">
        <f t="shared" si="1"/>
        <v>149.93849908521821</v>
      </c>
      <c r="AC46" s="18">
        <f t="shared" si="1"/>
        <v>1419.2938725364231</v>
      </c>
      <c r="AD46" s="17">
        <f t="shared" si="1"/>
        <v>821.74807949545527</v>
      </c>
      <c r="AE46" s="18">
        <f t="shared" si="1"/>
        <v>4072.733224083921</v>
      </c>
      <c r="AF46" s="17">
        <f t="shared" si="1"/>
        <v>2387.1410935747931</v>
      </c>
      <c r="AG46" s="18">
        <f t="shared" si="1"/>
        <v>1684.778405558948</v>
      </c>
      <c r="AH46" s="17">
        <f t="shared" si="1"/>
        <v>2439.8644522289605</v>
      </c>
      <c r="AI46" s="18">
        <f t="shared" si="1"/>
        <v>1910.8166463820537</v>
      </c>
      <c r="AJ46" s="17">
        <f t="shared" si="1"/>
        <v>1375.4612342302332</v>
      </c>
      <c r="AK46" s="18">
        <f t="shared" si="1"/>
        <v>4455.4942667293217</v>
      </c>
      <c r="AL46" s="17">
        <f t="shared" si="1"/>
        <v>3983.2571356713133</v>
      </c>
      <c r="AM46" s="18">
        <f t="shared" si="1"/>
        <v>622.02992474795929</v>
      </c>
      <c r="AN46" s="35">
        <f>SUM(AN9:AN44)</f>
        <v>62822.170054415779</v>
      </c>
      <c r="AO46" s="35">
        <f t="shared" ref="AO46:BD46" si="2">SUM(AO9:AO44)</f>
        <v>12249.058324214526</v>
      </c>
      <c r="AP46" s="35">
        <f t="shared" si="2"/>
        <v>56683.722227593469</v>
      </c>
      <c r="AQ46" s="35">
        <f t="shared" si="2"/>
        <v>2047.690667478787</v>
      </c>
      <c r="AR46" s="35">
        <f t="shared" si="2"/>
        <v>0.60377094171736867</v>
      </c>
      <c r="AS46" s="35">
        <f t="shared" si="2"/>
        <v>2239.6304285066412</v>
      </c>
      <c r="AT46" s="35">
        <f t="shared" si="2"/>
        <v>220.20344069207209</v>
      </c>
      <c r="AU46" s="35">
        <f t="shared" si="2"/>
        <v>385.25846198194012</v>
      </c>
      <c r="AV46" s="35">
        <f t="shared" si="2"/>
        <v>4.3975766646963601</v>
      </c>
      <c r="AW46" s="35">
        <f t="shared" si="2"/>
        <v>185.78446892189407</v>
      </c>
      <c r="AX46" s="35">
        <f t="shared" si="2"/>
        <v>7120.1311942819684</v>
      </c>
      <c r="AY46" s="35">
        <f t="shared" si="2"/>
        <v>27.437231103243519</v>
      </c>
      <c r="AZ46" s="35">
        <f t="shared" si="2"/>
        <v>136.44218863174413</v>
      </c>
      <c r="BA46" s="35">
        <f t="shared" si="2"/>
        <v>4859.5890956873382</v>
      </c>
      <c r="BB46" s="35">
        <f t="shared" si="2"/>
        <v>445.33230544603799</v>
      </c>
      <c r="BC46" s="35">
        <f t="shared" si="2"/>
        <v>122317.90099024463</v>
      </c>
      <c r="BD46" s="35">
        <f t="shared" si="2"/>
        <v>-52536.289259914673</v>
      </c>
      <c r="BE46" s="34"/>
    </row>
    <row r="47" spans="1:57" x14ac:dyDescent="0.15">
      <c r="D47" s="6"/>
      <c r="E47" s="19"/>
      <c r="AM47" s="31"/>
    </row>
    <row r="48" spans="1:57" x14ac:dyDescent="0.15">
      <c r="D48" s="6"/>
      <c r="E48" s="19"/>
      <c r="AM48" s="31"/>
    </row>
    <row r="49" spans="4:5" x14ac:dyDescent="0.15">
      <c r="D49" s="6"/>
      <c r="E49" s="19"/>
    </row>
  </sheetData>
  <mergeCells count="62">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 ref="AQ7:AQ8"/>
    <mergeCell ref="AF7:AF8"/>
    <mergeCell ref="AG7:AG8"/>
    <mergeCell ref="AH7:AH8"/>
    <mergeCell ref="AI7:AI8"/>
    <mergeCell ref="AJ7:AJ8"/>
    <mergeCell ref="AK7:AK8"/>
    <mergeCell ref="AL7:AL8"/>
    <mergeCell ref="AM7:AM8"/>
    <mergeCell ref="AN7:AN8"/>
    <mergeCell ref="AO7:AO8"/>
    <mergeCell ref="AP7:AP8"/>
    <mergeCell ref="R7:R8"/>
    <mergeCell ref="AE7:AE8"/>
    <mergeCell ref="T7:T8"/>
    <mergeCell ref="U7:U8"/>
    <mergeCell ref="V7:V8"/>
    <mergeCell ref="W7:W8"/>
    <mergeCell ref="X7:X8"/>
    <mergeCell ref="Y7:Y8"/>
    <mergeCell ref="Z7:Z8"/>
    <mergeCell ref="AA7:AA8"/>
    <mergeCell ref="AB7:AB8"/>
    <mergeCell ref="AC7:AC8"/>
    <mergeCell ref="AD7:AD8"/>
    <mergeCell ref="M7:M8"/>
    <mergeCell ref="N7:N8"/>
    <mergeCell ref="O7:O8"/>
    <mergeCell ref="P7:P8"/>
    <mergeCell ref="Q7:Q8"/>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110</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112</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98" t="s">
        <v>113</v>
      </c>
      <c r="AO5" s="83"/>
      <c r="AP5" s="83"/>
      <c r="AQ5" s="84" t="s">
        <v>5</v>
      </c>
      <c r="AR5" s="84"/>
      <c r="AS5" s="84"/>
      <c r="AT5" s="84"/>
      <c r="AU5" s="84"/>
      <c r="AV5" s="84"/>
      <c r="AW5" s="84"/>
      <c r="AX5" s="84"/>
      <c r="AY5" s="84"/>
      <c r="AZ5" s="84"/>
      <c r="BA5" s="84"/>
      <c r="BB5" s="84"/>
      <c r="BC5" s="85" t="s">
        <v>114</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111</v>
      </c>
      <c r="D7" s="89" t="s">
        <v>41</v>
      </c>
      <c r="E7" s="90" t="s">
        <v>42</v>
      </c>
      <c r="F7" s="89" t="s">
        <v>43</v>
      </c>
      <c r="G7" s="91" t="s">
        <v>155</v>
      </c>
      <c r="H7" s="89" t="s">
        <v>44</v>
      </c>
      <c r="I7" s="91" t="s">
        <v>45</v>
      </c>
      <c r="J7" s="89" t="s">
        <v>46</v>
      </c>
      <c r="K7" s="91" t="s">
        <v>167</v>
      </c>
      <c r="L7" s="89" t="s">
        <v>156</v>
      </c>
      <c r="M7" s="91" t="s">
        <v>47</v>
      </c>
      <c r="N7" s="89" t="s">
        <v>48</v>
      </c>
      <c r="O7" s="91" t="s">
        <v>49</v>
      </c>
      <c r="P7" s="89" t="s">
        <v>50</v>
      </c>
      <c r="Q7" s="91" t="s">
        <v>51</v>
      </c>
      <c r="R7" s="89" t="s">
        <v>157</v>
      </c>
      <c r="S7" s="91" t="s">
        <v>52</v>
      </c>
      <c r="T7" s="89" t="s">
        <v>53</v>
      </c>
      <c r="U7" s="91" t="s">
        <v>54</v>
      </c>
      <c r="V7" s="89" t="s">
        <v>55</v>
      </c>
      <c r="W7" s="91" t="s">
        <v>56</v>
      </c>
      <c r="X7" s="89" t="s">
        <v>57</v>
      </c>
      <c r="Y7" s="91" t="s">
        <v>159</v>
      </c>
      <c r="Z7" s="89" t="s">
        <v>58</v>
      </c>
      <c r="AA7" s="91" t="s">
        <v>59</v>
      </c>
      <c r="AB7" s="89" t="s">
        <v>60</v>
      </c>
      <c r="AC7" s="91" t="s">
        <v>61</v>
      </c>
      <c r="AD7" s="89" t="s">
        <v>62</v>
      </c>
      <c r="AE7" s="91" t="s">
        <v>63</v>
      </c>
      <c r="AF7" s="89" t="s">
        <v>64</v>
      </c>
      <c r="AG7" s="91" t="s">
        <v>160</v>
      </c>
      <c r="AH7" s="89" t="s">
        <v>161</v>
      </c>
      <c r="AI7" s="91" t="s">
        <v>162</v>
      </c>
      <c r="AJ7" s="89" t="s">
        <v>163</v>
      </c>
      <c r="AK7" s="91" t="s">
        <v>164</v>
      </c>
      <c r="AL7" s="89" t="s">
        <v>165</v>
      </c>
      <c r="AM7" s="91" t="s">
        <v>166</v>
      </c>
      <c r="AN7" s="92" t="s">
        <v>86</v>
      </c>
      <c r="AO7" s="91" t="s">
        <v>65</v>
      </c>
      <c r="AP7" s="92" t="s">
        <v>87</v>
      </c>
      <c r="AQ7" s="91" t="s">
        <v>103</v>
      </c>
      <c r="AR7" s="96" t="s">
        <v>67</v>
      </c>
      <c r="AS7" s="91" t="s">
        <v>68</v>
      </c>
      <c r="AT7" s="96" t="s">
        <v>69</v>
      </c>
      <c r="AU7" s="91" t="s">
        <v>70</v>
      </c>
      <c r="AV7" s="96" t="s">
        <v>71</v>
      </c>
      <c r="AW7" s="91" t="s">
        <v>72</v>
      </c>
      <c r="AX7" s="96" t="s">
        <v>73</v>
      </c>
      <c r="AY7" s="91" t="s">
        <v>74</v>
      </c>
      <c r="AZ7" s="96" t="s">
        <v>75</v>
      </c>
      <c r="BA7" s="91" t="s">
        <v>76</v>
      </c>
      <c r="BB7" s="96" t="s">
        <v>77</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6"/>
      <c r="AS8" s="91"/>
      <c r="AT8" s="96"/>
      <c r="AU8" s="91"/>
      <c r="AV8" s="96"/>
      <c r="AW8" s="91"/>
      <c r="AX8" s="96"/>
      <c r="AY8" s="91"/>
      <c r="AZ8" s="96"/>
      <c r="BA8" s="91"/>
      <c r="BB8" s="96"/>
      <c r="BC8" s="91"/>
      <c r="BD8" s="93"/>
      <c r="BE8" s="87"/>
    </row>
    <row r="9" spans="1:57" x14ac:dyDescent="0.15">
      <c r="A9" s="1">
        <v>1</v>
      </c>
      <c r="B9" s="5" t="s">
        <v>8</v>
      </c>
      <c r="C9" s="20" t="s">
        <v>41</v>
      </c>
      <c r="D9" s="10">
        <v>788.82413162495402</v>
      </c>
      <c r="E9" s="11">
        <v>2.6808163686899236</v>
      </c>
      <c r="F9" s="10">
        <v>1.6776833954512165</v>
      </c>
      <c r="G9" s="12">
        <v>0.831018303653556</v>
      </c>
      <c r="H9" s="10">
        <v>1.2531899100280541</v>
      </c>
      <c r="I9" s="12">
        <v>0</v>
      </c>
      <c r="J9" s="10">
        <v>0</v>
      </c>
      <c r="K9" s="12">
        <v>0.30361823962483919</v>
      </c>
      <c r="L9" s="10">
        <v>0</v>
      </c>
      <c r="M9" s="12">
        <v>2.5747659157132143</v>
      </c>
      <c r="N9" s="10">
        <v>164.45991311865154</v>
      </c>
      <c r="O9" s="12">
        <v>8.4231876175763141</v>
      </c>
      <c r="P9" s="10">
        <v>6.2082978291775079</v>
      </c>
      <c r="Q9" s="12">
        <v>0.29381191070596441</v>
      </c>
      <c r="R9" s="10">
        <v>3.3032108304220847E-2</v>
      </c>
      <c r="S9" s="12">
        <v>2513.505263065013</v>
      </c>
      <c r="T9" s="10">
        <v>9.064705931484605</v>
      </c>
      <c r="U9" s="12">
        <v>2.4443760145123421</v>
      </c>
      <c r="V9" s="10">
        <v>24.480269317459673</v>
      </c>
      <c r="W9" s="12">
        <v>3.2475778059097129</v>
      </c>
      <c r="X9" s="10">
        <v>0.63282565382823097</v>
      </c>
      <c r="Y9" s="12">
        <v>0</v>
      </c>
      <c r="Z9" s="10">
        <v>7.7921004957640969</v>
      </c>
      <c r="AA9" s="12">
        <v>0.28511925062590626</v>
      </c>
      <c r="AB9" s="10">
        <v>5.2155960480348698E-3</v>
      </c>
      <c r="AC9" s="12">
        <v>5.4537749342284627</v>
      </c>
      <c r="AD9" s="10">
        <v>4.1255364739955827</v>
      </c>
      <c r="AE9" s="12">
        <v>266.51000392651781</v>
      </c>
      <c r="AF9" s="10">
        <v>9.8296600185297187</v>
      </c>
      <c r="AG9" s="12">
        <v>3.5153117363755024</v>
      </c>
      <c r="AH9" s="10">
        <v>9.4297976548470466</v>
      </c>
      <c r="AI9" s="12">
        <v>15.921476202634448</v>
      </c>
      <c r="AJ9" s="10">
        <v>2.2148897883988079</v>
      </c>
      <c r="AK9" s="12">
        <v>2.2322751085589245</v>
      </c>
      <c r="AL9" s="10">
        <v>2.9120411268194699</v>
      </c>
      <c r="AM9" s="12">
        <v>0.7093210625327423</v>
      </c>
      <c r="AN9" s="13">
        <v>2217.7270726489392</v>
      </c>
      <c r="AO9" s="12">
        <v>0</v>
      </c>
      <c r="AP9" s="13">
        <v>66.479725760268465</v>
      </c>
      <c r="AQ9" s="12">
        <v>161.26764761889046</v>
      </c>
      <c r="AR9" s="14">
        <v>0</v>
      </c>
      <c r="AS9" s="12">
        <v>5.400206023047911</v>
      </c>
      <c r="AT9" s="14">
        <v>10.844946504583536</v>
      </c>
      <c r="AU9" s="12">
        <v>0.53888822924954749</v>
      </c>
      <c r="AV9" s="14">
        <v>6.4905272715569264</v>
      </c>
      <c r="AW9" s="12">
        <v>3.4192153587455043</v>
      </c>
      <c r="AX9" s="14">
        <v>-67.621067858487436</v>
      </c>
      <c r="AY9" s="12">
        <v>-2.5033785534132962</v>
      </c>
      <c r="AZ9" s="14">
        <v>58.812737054488693</v>
      </c>
      <c r="BA9" s="12">
        <v>16.460751658661025</v>
      </c>
      <c r="BB9" s="14">
        <v>17.983503590323078</v>
      </c>
      <c r="BC9" s="12">
        <v>1793.8886139334493</v>
      </c>
      <c r="BD9" s="15">
        <v>-3467.4512864078224</v>
      </c>
      <c r="BE9" s="16">
        <f>SUM(D9:BD9)</f>
        <v>4683.6131103390944</v>
      </c>
    </row>
    <row r="10" spans="1:57" x14ac:dyDescent="0.15">
      <c r="A10" s="1">
        <v>2</v>
      </c>
      <c r="B10" s="5" t="s">
        <v>9</v>
      </c>
      <c r="C10" s="20" t="s">
        <v>42</v>
      </c>
      <c r="D10" s="10">
        <v>4.5194598300249175E-2</v>
      </c>
      <c r="E10" s="11">
        <v>261.14009315144079</v>
      </c>
      <c r="F10" s="10">
        <v>1.0969562694235236E-2</v>
      </c>
      <c r="G10" s="12">
        <v>3.6418948144860984E-2</v>
      </c>
      <c r="H10" s="10">
        <v>1.3895755718403835</v>
      </c>
      <c r="I10" s="12">
        <v>0</v>
      </c>
      <c r="J10" s="10">
        <v>0</v>
      </c>
      <c r="K10" s="12">
        <v>0.56119667131849071</v>
      </c>
      <c r="L10" s="10">
        <v>0</v>
      </c>
      <c r="M10" s="12">
        <v>4.7945764623963365</v>
      </c>
      <c r="N10" s="10">
        <v>1.1447835627703893</v>
      </c>
      <c r="O10" s="12">
        <v>0.96488273458493146</v>
      </c>
      <c r="P10" s="10">
        <v>2.7533602362530445</v>
      </c>
      <c r="Q10" s="12">
        <v>1.0399145434135004</v>
      </c>
      <c r="R10" s="10">
        <v>0.11452223452781587</v>
      </c>
      <c r="S10" s="12">
        <v>1382.0416015889566</v>
      </c>
      <c r="T10" s="10">
        <v>4.8652204461472115</v>
      </c>
      <c r="U10" s="12">
        <v>6.5834927465722188</v>
      </c>
      <c r="V10" s="10">
        <v>3.8941947564535089</v>
      </c>
      <c r="W10" s="12">
        <v>4.2105569445552531</v>
      </c>
      <c r="X10" s="10">
        <v>20.421376694096086</v>
      </c>
      <c r="Y10" s="12">
        <v>1.9973379753663518</v>
      </c>
      <c r="Z10" s="10">
        <v>9.7558902777450509</v>
      </c>
      <c r="AA10" s="12">
        <v>4.6295942394750398</v>
      </c>
      <c r="AB10" s="10">
        <v>0.3944654744846991</v>
      </c>
      <c r="AC10" s="12">
        <v>1.7924265442380376</v>
      </c>
      <c r="AD10" s="10">
        <v>2.5712654955287393</v>
      </c>
      <c r="AE10" s="12">
        <v>2.7774932741803617</v>
      </c>
      <c r="AF10" s="10">
        <v>2.9477408871948927</v>
      </c>
      <c r="AG10" s="12">
        <v>1.6006785883428056</v>
      </c>
      <c r="AH10" s="10">
        <v>0.24089159676540584</v>
      </c>
      <c r="AI10" s="12">
        <v>4.0152987285978652</v>
      </c>
      <c r="AJ10" s="10">
        <v>2.9227302842520362</v>
      </c>
      <c r="AK10" s="12">
        <v>29.114096955515858</v>
      </c>
      <c r="AL10" s="10">
        <v>4.5335008702735387</v>
      </c>
      <c r="AM10" s="12">
        <v>1.2154275465212643</v>
      </c>
      <c r="AN10" s="13">
        <v>24.593759560475398</v>
      </c>
      <c r="AO10" s="12">
        <v>0</v>
      </c>
      <c r="AP10" s="13">
        <v>1.7551300310776379</v>
      </c>
      <c r="AQ10" s="12">
        <v>80.012939468708183</v>
      </c>
      <c r="AR10" s="14">
        <v>0</v>
      </c>
      <c r="AS10" s="12">
        <v>3.1883718103673289</v>
      </c>
      <c r="AT10" s="14">
        <v>-2.4734630534068047E-2</v>
      </c>
      <c r="AU10" s="12">
        <v>9.7495758671149152E-2</v>
      </c>
      <c r="AV10" s="14">
        <v>0.60168379748444734</v>
      </c>
      <c r="AW10" s="12">
        <v>0.15225753019598506</v>
      </c>
      <c r="AX10" s="14">
        <v>28.484589740856212</v>
      </c>
      <c r="AY10" s="12">
        <v>1.2289254210224421E-2</v>
      </c>
      <c r="AZ10" s="14">
        <v>-33.903575185526897</v>
      </c>
      <c r="BA10" s="12">
        <v>-14.583399338279108</v>
      </c>
      <c r="BB10" s="14">
        <v>1.333439588964719</v>
      </c>
      <c r="BC10" s="12">
        <v>118.41160267668391</v>
      </c>
      <c r="BD10" s="15">
        <v>-181.88039523581722</v>
      </c>
      <c r="BE10" s="16">
        <f t="shared" ref="BE10:BE44" si="0">SUM(D10:BD10)</f>
        <v>1794.7722250204852</v>
      </c>
    </row>
    <row r="11" spans="1:57" x14ac:dyDescent="0.15">
      <c r="A11" s="1">
        <v>3</v>
      </c>
      <c r="B11" s="5" t="s">
        <v>10</v>
      </c>
      <c r="C11" s="20" t="s">
        <v>43</v>
      </c>
      <c r="D11" s="10">
        <v>1.762423045491206</v>
      </c>
      <c r="E11" s="11">
        <v>0</v>
      </c>
      <c r="F11" s="10">
        <v>8.9478409040911186E-2</v>
      </c>
      <c r="G11" s="12">
        <v>0</v>
      </c>
      <c r="H11" s="10">
        <v>0</v>
      </c>
      <c r="I11" s="12">
        <v>0</v>
      </c>
      <c r="J11" s="10">
        <v>0</v>
      </c>
      <c r="K11" s="12">
        <v>0</v>
      </c>
      <c r="L11" s="10">
        <v>0</v>
      </c>
      <c r="M11" s="12">
        <v>0</v>
      </c>
      <c r="N11" s="10">
        <v>0</v>
      </c>
      <c r="O11" s="12">
        <v>0</v>
      </c>
      <c r="P11" s="10">
        <v>0</v>
      </c>
      <c r="Q11" s="12">
        <v>0</v>
      </c>
      <c r="R11" s="10">
        <v>0</v>
      </c>
      <c r="S11" s="12">
        <v>115.99116325234792</v>
      </c>
      <c r="T11" s="10">
        <v>0</v>
      </c>
      <c r="U11" s="12">
        <v>2.9155886091982306E-2</v>
      </c>
      <c r="V11" s="10">
        <v>0</v>
      </c>
      <c r="W11" s="12">
        <v>0</v>
      </c>
      <c r="X11" s="10">
        <v>0</v>
      </c>
      <c r="Y11" s="12">
        <v>0</v>
      </c>
      <c r="Z11" s="10">
        <v>0</v>
      </c>
      <c r="AA11" s="12">
        <v>0</v>
      </c>
      <c r="AB11" s="10">
        <v>0</v>
      </c>
      <c r="AC11" s="12">
        <v>0</v>
      </c>
      <c r="AD11" s="10">
        <v>0</v>
      </c>
      <c r="AE11" s="12">
        <v>14.129545625404113</v>
      </c>
      <c r="AF11" s="10">
        <v>0</v>
      </c>
      <c r="AG11" s="12">
        <v>0</v>
      </c>
      <c r="AH11" s="10">
        <v>0</v>
      </c>
      <c r="AI11" s="12">
        <v>0</v>
      </c>
      <c r="AJ11" s="10">
        <v>0</v>
      </c>
      <c r="AK11" s="12">
        <v>0</v>
      </c>
      <c r="AL11" s="10">
        <v>0</v>
      </c>
      <c r="AM11" s="12">
        <v>0</v>
      </c>
      <c r="AN11" s="13">
        <v>34.185779130540489</v>
      </c>
      <c r="AO11" s="12">
        <v>0</v>
      </c>
      <c r="AP11" s="13">
        <v>3.3609699036378213</v>
      </c>
      <c r="AQ11" s="12">
        <v>5.4551140052154636</v>
      </c>
      <c r="AR11" s="14">
        <v>0</v>
      </c>
      <c r="AS11" s="12">
        <v>8.3662150260218624</v>
      </c>
      <c r="AT11" s="14">
        <v>4.8922816565595637</v>
      </c>
      <c r="AU11" s="12">
        <v>-1.1699086582922595</v>
      </c>
      <c r="AV11" s="14">
        <v>-3.0175843542139082</v>
      </c>
      <c r="AW11" s="12">
        <v>3.0161261474464449E-3</v>
      </c>
      <c r="AX11" s="14">
        <v>4.6204814861580417</v>
      </c>
      <c r="AY11" s="12">
        <v>2.8423243735224871E-2</v>
      </c>
      <c r="AZ11" s="14">
        <v>5.9712442755500312</v>
      </c>
      <c r="BA11" s="12">
        <v>-0.81191967876124504</v>
      </c>
      <c r="BB11" s="14">
        <v>2.9191073726528616E-2</v>
      </c>
      <c r="BC11" s="12">
        <v>179.16995766290862</v>
      </c>
      <c r="BD11" s="15">
        <v>-202.72422912456176</v>
      </c>
      <c r="BE11" s="16">
        <f t="shared" si="0"/>
        <v>170.36079799274802</v>
      </c>
    </row>
    <row r="12" spans="1:57" x14ac:dyDescent="0.15">
      <c r="A12" s="1">
        <v>4</v>
      </c>
      <c r="B12" s="5" t="s">
        <v>11</v>
      </c>
      <c r="C12" s="20" t="s">
        <v>155</v>
      </c>
      <c r="D12" s="10">
        <v>55.312853643545083</v>
      </c>
      <c r="E12" s="11">
        <v>147.47814044878405</v>
      </c>
      <c r="F12" s="10">
        <v>6.0537877883686019E-3</v>
      </c>
      <c r="G12" s="12">
        <v>0.18827280021826354</v>
      </c>
      <c r="H12" s="10">
        <v>0.41034513263169775</v>
      </c>
      <c r="I12" s="12">
        <v>0</v>
      </c>
      <c r="J12" s="10">
        <v>0</v>
      </c>
      <c r="K12" s="12">
        <v>7.9692413565775999E-2</v>
      </c>
      <c r="L12" s="10">
        <v>0</v>
      </c>
      <c r="M12" s="12">
        <v>0.16587378540129971</v>
      </c>
      <c r="N12" s="10">
        <v>0.3026893894184301</v>
      </c>
      <c r="O12" s="12">
        <v>5.387871131648056E-2</v>
      </c>
      <c r="P12" s="10">
        <v>0.69679097444122617</v>
      </c>
      <c r="Q12" s="12">
        <v>0.16103075517060483</v>
      </c>
      <c r="R12" s="10">
        <v>1.8161363365105803E-2</v>
      </c>
      <c r="S12" s="12">
        <v>1.7846566400110637</v>
      </c>
      <c r="T12" s="10">
        <v>0.48551378062716188</v>
      </c>
      <c r="U12" s="12">
        <v>0.82815816944882481</v>
      </c>
      <c r="V12" s="10">
        <v>12.972661851695076</v>
      </c>
      <c r="W12" s="12">
        <v>6.0537877883686019E-3</v>
      </c>
      <c r="X12" s="10">
        <v>0.14286939180549899</v>
      </c>
      <c r="Y12" s="12">
        <v>0</v>
      </c>
      <c r="Z12" s="10">
        <v>3.1479696499516728E-2</v>
      </c>
      <c r="AA12" s="12">
        <v>1.9372120922779526E-2</v>
      </c>
      <c r="AB12" s="10">
        <v>1.8161363365105808E-3</v>
      </c>
      <c r="AC12" s="12">
        <v>4.8430302306948815E-3</v>
      </c>
      <c r="AD12" s="10">
        <v>5.9327120326012298E-2</v>
      </c>
      <c r="AE12" s="12">
        <v>2.1188257259290109E-2</v>
      </c>
      <c r="AF12" s="10">
        <v>6.2354014220196603E-2</v>
      </c>
      <c r="AG12" s="12">
        <v>9.0201438046692159E-2</v>
      </c>
      <c r="AH12" s="10">
        <v>5.6300226431827992E-2</v>
      </c>
      <c r="AI12" s="12">
        <v>0</v>
      </c>
      <c r="AJ12" s="10">
        <v>0</v>
      </c>
      <c r="AK12" s="12">
        <v>128.21861997886816</v>
      </c>
      <c r="AL12" s="10">
        <v>0.13257795256527238</v>
      </c>
      <c r="AM12" s="12">
        <v>0</v>
      </c>
      <c r="AN12" s="13">
        <v>0.5593699916452588</v>
      </c>
      <c r="AO12" s="12">
        <v>0</v>
      </c>
      <c r="AP12" s="13">
        <v>1.0866549080121641</v>
      </c>
      <c r="AQ12" s="12">
        <v>72.903698664884871</v>
      </c>
      <c r="AR12" s="14">
        <v>0</v>
      </c>
      <c r="AS12" s="12">
        <v>0.41256713501186743</v>
      </c>
      <c r="AT12" s="14">
        <v>0.21919621674527362</v>
      </c>
      <c r="AU12" s="12">
        <v>4.9182929568546904E-2</v>
      </c>
      <c r="AV12" s="14">
        <v>0.12486916973165044</v>
      </c>
      <c r="AW12" s="12">
        <v>0.10109825606575566</v>
      </c>
      <c r="AX12" s="14">
        <v>4.3562664380234013</v>
      </c>
      <c r="AY12" s="12">
        <v>5.4484090095317413E-3</v>
      </c>
      <c r="AZ12" s="14">
        <v>1.4056621690844249</v>
      </c>
      <c r="BA12" s="12">
        <v>-1.2868026158768724</v>
      </c>
      <c r="BB12" s="14">
        <v>-0.72524464226701357</v>
      </c>
      <c r="BC12" s="12">
        <v>16.03164082115773</v>
      </c>
      <c r="BD12" s="15">
        <v>-1.5833432224738404</v>
      </c>
      <c r="BE12" s="16">
        <f t="shared" si="0"/>
        <v>443.45204142705211</v>
      </c>
    </row>
    <row r="13" spans="1:57" x14ac:dyDescent="0.15">
      <c r="A13" s="1">
        <v>5</v>
      </c>
      <c r="B13" s="94" t="s">
        <v>12</v>
      </c>
      <c r="C13" s="20" t="s">
        <v>44</v>
      </c>
      <c r="D13" s="10">
        <v>7.8276081158151083</v>
      </c>
      <c r="E13" s="11">
        <v>1.8702865493458321</v>
      </c>
      <c r="F13" s="10">
        <v>0.146790447111283</v>
      </c>
      <c r="G13" s="12">
        <v>0.16715268332837938</v>
      </c>
      <c r="H13" s="10">
        <v>7.3703187771696271E-3</v>
      </c>
      <c r="I13" s="12">
        <v>4.5206896760964434E-2</v>
      </c>
      <c r="J13" s="10">
        <v>4.5206896760964434E-2</v>
      </c>
      <c r="K13" s="12">
        <v>2.1635455687419779E-2</v>
      </c>
      <c r="L13" s="10">
        <v>4.2931266713775035E-2</v>
      </c>
      <c r="M13" s="12">
        <v>0</v>
      </c>
      <c r="N13" s="10">
        <v>4.2165023683131393</v>
      </c>
      <c r="O13" s="12">
        <v>3.2600851139234237</v>
      </c>
      <c r="P13" s="10">
        <v>324.65761400604322</v>
      </c>
      <c r="Q13" s="12">
        <v>3.7159560641794558</v>
      </c>
      <c r="R13" s="10">
        <v>0.1929853664331852</v>
      </c>
      <c r="S13" s="12">
        <v>474.78364383366818</v>
      </c>
      <c r="T13" s="10">
        <v>11.824532640109375</v>
      </c>
      <c r="U13" s="12">
        <v>16.97784981166901</v>
      </c>
      <c r="V13" s="10">
        <v>16.943507531973982</v>
      </c>
      <c r="W13" s="12">
        <v>1.6614976524353082</v>
      </c>
      <c r="X13" s="10">
        <v>21.984832404339588</v>
      </c>
      <c r="Y13" s="12">
        <v>0</v>
      </c>
      <c r="Z13" s="10">
        <v>4.1300388447792686</v>
      </c>
      <c r="AA13" s="12">
        <v>2.0691982402959566</v>
      </c>
      <c r="AB13" s="10">
        <v>0.62575885702826617</v>
      </c>
      <c r="AC13" s="12">
        <v>2.337706227080588</v>
      </c>
      <c r="AD13" s="10">
        <v>0.62819016832397123</v>
      </c>
      <c r="AE13" s="12">
        <v>3.5585286307374004</v>
      </c>
      <c r="AF13" s="10">
        <v>2.5066823927048696</v>
      </c>
      <c r="AG13" s="12">
        <v>8.4550384990652034</v>
      </c>
      <c r="AH13" s="10">
        <v>8.634955567871911</v>
      </c>
      <c r="AI13" s="12">
        <v>3.5845132746197841</v>
      </c>
      <c r="AJ13" s="10">
        <v>1.6388560609965814</v>
      </c>
      <c r="AK13" s="12">
        <v>1.1073105343150289</v>
      </c>
      <c r="AL13" s="10">
        <v>3.5216030836725918</v>
      </c>
      <c r="AM13" s="12">
        <v>0.43079804752159978</v>
      </c>
      <c r="AN13" s="13">
        <v>5.3163695337446308E-4</v>
      </c>
      <c r="AO13" s="12">
        <v>0</v>
      </c>
      <c r="AP13" s="13">
        <v>12.439839447844554</v>
      </c>
      <c r="AQ13" s="12">
        <v>-1.6420127794304729</v>
      </c>
      <c r="AR13" s="14">
        <v>0</v>
      </c>
      <c r="AS13" s="12">
        <v>4.797573143784413E-7</v>
      </c>
      <c r="AT13" s="14">
        <v>4.797573143784413E-7</v>
      </c>
      <c r="AU13" s="12">
        <v>4.797573143784413E-7</v>
      </c>
      <c r="AV13" s="14">
        <v>4.797573143784413E-7</v>
      </c>
      <c r="AW13" s="12">
        <v>4.797573143784413E-7</v>
      </c>
      <c r="AX13" s="14">
        <v>0</v>
      </c>
      <c r="AY13" s="12">
        <v>4.797573143784413E-7</v>
      </c>
      <c r="AZ13" s="14">
        <v>0</v>
      </c>
      <c r="BA13" s="12">
        <v>-40.613050513936024</v>
      </c>
      <c r="BB13" s="14">
        <v>4.797573143784413E-7</v>
      </c>
      <c r="BC13" s="12">
        <v>2934.3509447901242</v>
      </c>
      <c r="BD13" s="15">
        <v>-90.762649110928294</v>
      </c>
      <c r="BE13" s="16">
        <f t="shared" si="0"/>
        <v>3747.3959806813305</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1173.3912828038854</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-258.5199766829777</v>
      </c>
      <c r="AR14" s="14">
        <v>0</v>
      </c>
      <c r="AS14" s="12">
        <v>0</v>
      </c>
      <c r="AT14" s="14">
        <v>0</v>
      </c>
      <c r="AU14" s="12">
        <v>0</v>
      </c>
      <c r="AV14" s="14">
        <v>0</v>
      </c>
      <c r="AW14" s="12">
        <v>0</v>
      </c>
      <c r="AX14" s="14">
        <v>55.393006078035398</v>
      </c>
      <c r="AY14" s="12">
        <v>0</v>
      </c>
      <c r="AZ14" s="14">
        <v>0</v>
      </c>
      <c r="BA14" s="12">
        <v>16.076012712979516</v>
      </c>
      <c r="BB14" s="14">
        <v>-37.984864943471273</v>
      </c>
      <c r="BC14" s="12">
        <v>273.0449429719643</v>
      </c>
      <c r="BD14" s="15">
        <v>-0.5876028749817831</v>
      </c>
      <c r="BE14" s="16">
        <f t="shared" si="0"/>
        <v>1220.812800065434</v>
      </c>
    </row>
    <row r="15" spans="1:57" x14ac:dyDescent="0.15">
      <c r="A15" s="1">
        <v>7</v>
      </c>
      <c r="B15" s="94"/>
      <c r="C15" s="20" t="s">
        <v>46</v>
      </c>
      <c r="D15" s="10">
        <v>27.680806561472416</v>
      </c>
      <c r="E15" s="11">
        <v>6.6139029154281239</v>
      </c>
      <c r="F15" s="10">
        <v>0.51911531377754572</v>
      </c>
      <c r="G15" s="12">
        <v>0.59112389668696941</v>
      </c>
      <c r="H15" s="10">
        <v>3.2007387798078342</v>
      </c>
      <c r="I15" s="12">
        <v>556.11991725636074</v>
      </c>
      <c r="J15" s="10">
        <v>0</v>
      </c>
      <c r="K15" s="12">
        <v>12.94161322588827</v>
      </c>
      <c r="L15" s="10">
        <v>69.727626245533074</v>
      </c>
      <c r="M15" s="12">
        <v>219.51705887648691</v>
      </c>
      <c r="N15" s="10">
        <v>14.910855697678397</v>
      </c>
      <c r="O15" s="12">
        <v>11.528653977110238</v>
      </c>
      <c r="P15" s="10">
        <v>1228.3345999500123</v>
      </c>
      <c r="Q15" s="12">
        <v>13.140772148157543</v>
      </c>
      <c r="R15" s="10">
        <v>0.68247462639459078</v>
      </c>
      <c r="S15" s="12">
        <v>1843.1821115132279</v>
      </c>
      <c r="T15" s="10">
        <v>41.819207974987172</v>
      </c>
      <c r="U15" s="12">
        <v>60.042903622950995</v>
      </c>
      <c r="V15" s="10">
        <v>59.921457501107376</v>
      </c>
      <c r="W15" s="12">
        <v>5.8755813774676726</v>
      </c>
      <c r="X15" s="10">
        <v>77.745083490417073</v>
      </c>
      <c r="Y15" s="12">
        <v>0</v>
      </c>
      <c r="Z15" s="10">
        <v>14.605075356102883</v>
      </c>
      <c r="AA15" s="12">
        <v>7.3173348381745056</v>
      </c>
      <c r="AB15" s="10">
        <v>2.212873926469122</v>
      </c>
      <c r="AC15" s="12">
        <v>8.2668412757935155</v>
      </c>
      <c r="AD15" s="10">
        <v>2.2214717750792667</v>
      </c>
      <c r="AE15" s="12">
        <v>12.58406073787156</v>
      </c>
      <c r="AF15" s="10">
        <v>8.8643924709156927</v>
      </c>
      <c r="AG15" s="12">
        <v>29.89959151378352</v>
      </c>
      <c r="AH15" s="10">
        <v>30.535852646797498</v>
      </c>
      <c r="AI15" s="12">
        <v>12.675930780313081</v>
      </c>
      <c r="AJ15" s="10">
        <v>5.7954942271779517</v>
      </c>
      <c r="AK15" s="12">
        <v>3.915787332090559</v>
      </c>
      <c r="AL15" s="10">
        <v>12.453480726034197</v>
      </c>
      <c r="AM15" s="12">
        <v>1.5234331091393429</v>
      </c>
      <c r="AN15" s="13">
        <v>634.91209313235652</v>
      </c>
      <c r="AO15" s="12">
        <v>0</v>
      </c>
      <c r="AP15" s="13">
        <v>1915.0001904185763</v>
      </c>
      <c r="AQ15" s="12">
        <v>1514.7207140971568</v>
      </c>
      <c r="AR15" s="14">
        <v>0</v>
      </c>
      <c r="AS15" s="12">
        <v>55.15690660376945</v>
      </c>
      <c r="AT15" s="14">
        <v>0</v>
      </c>
      <c r="AU15" s="12">
        <v>0</v>
      </c>
      <c r="AV15" s="14">
        <v>0</v>
      </c>
      <c r="AW15" s="12">
        <v>30.588778345475067</v>
      </c>
      <c r="AX15" s="14">
        <v>0</v>
      </c>
      <c r="AY15" s="12">
        <v>0</v>
      </c>
      <c r="AZ15" s="14">
        <v>0</v>
      </c>
      <c r="BA15" s="12">
        <v>31.558528749532826</v>
      </c>
      <c r="BB15" s="14">
        <v>224.94042082558306</v>
      </c>
      <c r="BC15" s="12">
        <v>2646.4811742499542</v>
      </c>
      <c r="BD15" s="15">
        <v>-73.493149280023388</v>
      </c>
      <c r="BE15" s="16">
        <f t="shared" si="0"/>
        <v>11386.832882809078</v>
      </c>
    </row>
    <row r="16" spans="1:57" x14ac:dyDescent="0.15">
      <c r="A16" s="1">
        <v>8</v>
      </c>
      <c r="B16" s="94"/>
      <c r="C16" s="20" t="s">
        <v>167</v>
      </c>
      <c r="D16" s="10">
        <v>7.1127007955323114</v>
      </c>
      <c r="E16" s="11">
        <v>1.6994704407747199</v>
      </c>
      <c r="F16" s="10">
        <v>0.13337541608572015</v>
      </c>
      <c r="G16" s="12">
        <v>0.15187728666103445</v>
      </c>
      <c r="H16" s="10">
        <v>0.22907759852113196</v>
      </c>
      <c r="I16" s="12">
        <v>0.60278033590951574</v>
      </c>
      <c r="J16" s="10">
        <v>0.60278033590951574</v>
      </c>
      <c r="K16" s="12">
        <v>13.849124983375859</v>
      </c>
      <c r="L16" s="10">
        <v>0.35005996621595675</v>
      </c>
      <c r="M16" s="12">
        <v>0</v>
      </c>
      <c r="N16" s="10">
        <v>3.8313946291791963</v>
      </c>
      <c r="O16" s="12">
        <v>2.9623365952789804</v>
      </c>
      <c r="P16" s="10">
        <v>260.43729276969793</v>
      </c>
      <c r="Q16" s="12">
        <v>3.3765637078372581</v>
      </c>
      <c r="R16" s="10">
        <v>0.17535129024351265</v>
      </c>
      <c r="S16" s="12">
        <v>312.3706243299203</v>
      </c>
      <c r="T16" s="10">
        <v>10.74283166280016</v>
      </c>
      <c r="U16" s="12">
        <v>15.425490083538548</v>
      </c>
      <c r="V16" s="10">
        <v>15.394284921549843</v>
      </c>
      <c r="W16" s="12">
        <v>1.5097421142971825</v>
      </c>
      <c r="X16" s="10">
        <v>19.976915875404696</v>
      </c>
      <c r="Y16" s="12">
        <v>0</v>
      </c>
      <c r="Z16" s="10">
        <v>3.7528361355237934</v>
      </c>
      <c r="AA16" s="12">
        <v>1.8802067885311888</v>
      </c>
      <c r="AB16" s="10">
        <v>0.56860735198189483</v>
      </c>
      <c r="AC16" s="12">
        <v>2.1241999717876641</v>
      </c>
      <c r="AD16" s="10">
        <v>0.570816605302228</v>
      </c>
      <c r="AE16" s="12">
        <v>3.2335143755241571</v>
      </c>
      <c r="AF16" s="10">
        <v>2.2777432879080792</v>
      </c>
      <c r="AG16" s="12">
        <v>7.68282700832372</v>
      </c>
      <c r="AH16" s="10">
        <v>7.8463035365240001</v>
      </c>
      <c r="AI16" s="12">
        <v>3.2571342381129464</v>
      </c>
      <c r="AJ16" s="10">
        <v>1.4891768561935634</v>
      </c>
      <c r="AK16" s="12">
        <v>1.0061781823389266</v>
      </c>
      <c r="AL16" s="10">
        <v>3.1999613076412219</v>
      </c>
      <c r="AM16" s="12">
        <v>0.39145260792004399</v>
      </c>
      <c r="AN16" s="13">
        <v>8.6415412789370141</v>
      </c>
      <c r="AO16" s="12">
        <v>0</v>
      </c>
      <c r="AP16" s="13">
        <v>254.52362819857873</v>
      </c>
      <c r="AQ16" s="12">
        <v>4.6950547552441649E-7</v>
      </c>
      <c r="AR16" s="14">
        <v>0</v>
      </c>
      <c r="AS16" s="12">
        <v>3.4259607361064586E-7</v>
      </c>
      <c r="AT16" s="14">
        <v>4.0038055848730314E-8</v>
      </c>
      <c r="AU16" s="12">
        <v>2.6757509413365164E-7</v>
      </c>
      <c r="AV16" s="14">
        <v>-3.221308929613249E-8</v>
      </c>
      <c r="AW16" s="12">
        <v>7.2607181554932443E-7</v>
      </c>
      <c r="AX16" s="14">
        <v>6.9214322603767381E-7</v>
      </c>
      <c r="AY16" s="12">
        <v>6.0970520974574857E-7</v>
      </c>
      <c r="AZ16" s="14">
        <v>6.9214322603767381E-7</v>
      </c>
      <c r="BA16" s="12">
        <v>1.5037951878481859E-7</v>
      </c>
      <c r="BB16" s="14">
        <v>3.1552560041413325E-7</v>
      </c>
      <c r="BC16" s="12">
        <v>1326.6557002706875</v>
      </c>
      <c r="BD16" s="15">
        <v>-1289.6496399863199</v>
      </c>
      <c r="BE16" s="16">
        <f t="shared" si="0"/>
        <v>1010.3862674277002</v>
      </c>
    </row>
    <row r="17" spans="1:57" x14ac:dyDescent="0.15">
      <c r="A17" s="1">
        <v>9</v>
      </c>
      <c r="B17" s="94"/>
      <c r="C17" s="20" t="s">
        <v>156</v>
      </c>
      <c r="D17" s="10">
        <v>1.9973369452848964</v>
      </c>
      <c r="E17" s="11">
        <v>0.47723293823908064</v>
      </c>
      <c r="F17" s="10">
        <v>3.7455885151620676E-2</v>
      </c>
      <c r="G17" s="12">
        <v>4.2651627980652744E-2</v>
      </c>
      <c r="H17" s="10">
        <v>1.1993104553239897</v>
      </c>
      <c r="I17" s="12">
        <v>94.414895576403055</v>
      </c>
      <c r="J17" s="10">
        <v>94.414895576403055</v>
      </c>
      <c r="K17" s="12">
        <v>7.0685246193624431</v>
      </c>
      <c r="L17" s="10">
        <v>0.10532853554074624</v>
      </c>
      <c r="M17" s="12">
        <v>0</v>
      </c>
      <c r="N17" s="10">
        <v>1.0759066922904281</v>
      </c>
      <c r="O17" s="12">
        <v>0.83186183452816842</v>
      </c>
      <c r="P17" s="10">
        <v>82.841480727112753</v>
      </c>
      <c r="Q17" s="12">
        <v>0.94818445416215769</v>
      </c>
      <c r="R17" s="10">
        <v>4.9243242761098059E-2</v>
      </c>
      <c r="S17" s="12">
        <v>8.6406900979203662</v>
      </c>
      <c r="T17" s="10">
        <v>3.0172149075454713</v>
      </c>
      <c r="U17" s="12">
        <v>4.3321645843267262</v>
      </c>
      <c r="V17" s="10">
        <v>4.3234016135030497</v>
      </c>
      <c r="W17" s="12">
        <v>0.4239571787866761</v>
      </c>
      <c r="X17" s="10">
        <v>5.6097747017939152</v>
      </c>
      <c r="Y17" s="12">
        <v>0</v>
      </c>
      <c r="Z17" s="10">
        <v>1.0538441689990181</v>
      </c>
      <c r="AA17" s="12">
        <v>0.52798837585843572</v>
      </c>
      <c r="AB17" s="10">
        <v>0.15967218505570496</v>
      </c>
      <c r="AC17" s="12">
        <v>0.59650239800811744</v>
      </c>
      <c r="AD17" s="10">
        <v>0.16029256998458868</v>
      </c>
      <c r="AE17" s="12">
        <v>0.90801437761988968</v>
      </c>
      <c r="AF17" s="10">
        <v>0.63961931761614543</v>
      </c>
      <c r="AG17" s="12">
        <v>2.1574356457118871</v>
      </c>
      <c r="AH17" s="10">
        <v>2.203344306292029</v>
      </c>
      <c r="AI17" s="12">
        <v>0.91464476572571218</v>
      </c>
      <c r="AJ17" s="10">
        <v>0.41817982142342508</v>
      </c>
      <c r="AK17" s="12">
        <v>0.28254764614476258</v>
      </c>
      <c r="AL17" s="10">
        <v>0.89859224561124074</v>
      </c>
      <c r="AM17" s="12">
        <v>0.10992487734185451</v>
      </c>
      <c r="AN17" s="13">
        <v>0.96097671789347283</v>
      </c>
      <c r="AO17" s="12">
        <v>0</v>
      </c>
      <c r="AP17" s="13">
        <v>226.87313816969893</v>
      </c>
      <c r="AQ17" s="12">
        <v>-131.77886234130116</v>
      </c>
      <c r="AR17" s="14">
        <v>0</v>
      </c>
      <c r="AS17" s="12">
        <v>-1.7606089897266829E-8</v>
      </c>
      <c r="AT17" s="14">
        <v>6.7428380570487399E-8</v>
      </c>
      <c r="AU17" s="12">
        <v>-1.4392072623793719E-8</v>
      </c>
      <c r="AV17" s="14">
        <v>-4.0396054953952638E-7</v>
      </c>
      <c r="AW17" s="12">
        <v>0</v>
      </c>
      <c r="AX17" s="14">
        <v>-1.5375839104522082E-8</v>
      </c>
      <c r="AY17" s="12">
        <v>-1.2053266711692016E-7</v>
      </c>
      <c r="AZ17" s="14">
        <v>3.023646247582252E-9</v>
      </c>
      <c r="BA17" s="12">
        <v>-2.8216469134359108E-7</v>
      </c>
      <c r="BB17" s="14">
        <v>-4.1738431523846442E-8</v>
      </c>
      <c r="BC17" s="12">
        <v>0</v>
      </c>
      <c r="BD17" s="15">
        <v>-44.685237374041748</v>
      </c>
      <c r="BE17" s="16">
        <f t="shared" si="0"/>
        <v>374.25212924274445</v>
      </c>
    </row>
    <row r="18" spans="1:57" x14ac:dyDescent="0.15">
      <c r="A18" s="1">
        <v>10</v>
      </c>
      <c r="B18" s="5" t="s">
        <v>13</v>
      </c>
      <c r="C18" s="20" t="s">
        <v>47</v>
      </c>
      <c r="D18" s="10">
        <v>32.659421689478819</v>
      </c>
      <c r="E18" s="11">
        <v>9.1817856356462624</v>
      </c>
      <c r="F18" s="10">
        <v>8.575732355179605E-2</v>
      </c>
      <c r="G18" s="12">
        <v>3.5725246006455524</v>
      </c>
      <c r="H18" s="10">
        <v>113.67906654377424</v>
      </c>
      <c r="I18" s="12">
        <v>0</v>
      </c>
      <c r="J18" s="10">
        <v>0</v>
      </c>
      <c r="K18" s="12">
        <v>19.336119261601592</v>
      </c>
      <c r="L18" s="10">
        <v>0</v>
      </c>
      <c r="M18" s="12">
        <v>18.908444022152104</v>
      </c>
      <c r="N18" s="10">
        <v>4.5806960628886184</v>
      </c>
      <c r="O18" s="12">
        <v>7.0953727028921989</v>
      </c>
      <c r="P18" s="10">
        <v>16.753006902149032</v>
      </c>
      <c r="Q18" s="12">
        <v>5.4089863098766973</v>
      </c>
      <c r="R18" s="10">
        <v>1.575006454500059</v>
      </c>
      <c r="S18" s="12">
        <v>427.30364355414554</v>
      </c>
      <c r="T18" s="10">
        <v>37.553864058044738</v>
      </c>
      <c r="U18" s="12">
        <v>104.5423606937151</v>
      </c>
      <c r="V18" s="10">
        <v>92.262853200014931</v>
      </c>
      <c r="W18" s="12">
        <v>26.343708556194716</v>
      </c>
      <c r="X18" s="10">
        <v>111.40765277244392</v>
      </c>
      <c r="Y18" s="12">
        <v>0</v>
      </c>
      <c r="Z18" s="10">
        <v>33.089254128256719</v>
      </c>
      <c r="AA18" s="12">
        <v>10.882290612417243</v>
      </c>
      <c r="AB18" s="10">
        <v>3.7429934267302203</v>
      </c>
      <c r="AC18" s="12">
        <v>48.48373952682303</v>
      </c>
      <c r="AD18" s="10">
        <v>13.789150134517451</v>
      </c>
      <c r="AE18" s="12">
        <v>56.962210527242682</v>
      </c>
      <c r="AF18" s="10">
        <v>47.546160983357368</v>
      </c>
      <c r="AG18" s="12">
        <v>51.842916639608028</v>
      </c>
      <c r="AH18" s="10">
        <v>17.796213368526072</v>
      </c>
      <c r="AI18" s="12">
        <v>14.714178825756031</v>
      </c>
      <c r="AJ18" s="10">
        <v>6.9541868653374133</v>
      </c>
      <c r="AK18" s="12">
        <v>27.295405683415865</v>
      </c>
      <c r="AL18" s="10">
        <v>30.155726170173939</v>
      </c>
      <c r="AM18" s="12">
        <v>12.965043171605069</v>
      </c>
      <c r="AN18" s="13">
        <v>863.91247962417037</v>
      </c>
      <c r="AO18" s="12">
        <v>0</v>
      </c>
      <c r="AP18" s="13">
        <v>16.167347131551402</v>
      </c>
      <c r="AQ18" s="12">
        <v>-163.82654388819907</v>
      </c>
      <c r="AR18" s="14">
        <v>0</v>
      </c>
      <c r="AS18" s="12">
        <v>2.1502080149084475</v>
      </c>
      <c r="AT18" s="14">
        <v>0.70066301633038308</v>
      </c>
      <c r="AU18" s="12">
        <v>-7.7066629443657337</v>
      </c>
      <c r="AV18" s="14">
        <v>3.1654973144460614</v>
      </c>
      <c r="AW18" s="12">
        <v>2.0673435737018388E-3</v>
      </c>
      <c r="AX18" s="14">
        <v>-20.072656448012758</v>
      </c>
      <c r="AY18" s="12">
        <v>0.17935830474552469</v>
      </c>
      <c r="AZ18" s="14">
        <v>3.6795308894591261</v>
      </c>
      <c r="BA18" s="12">
        <v>-23.927424385389141</v>
      </c>
      <c r="BB18" s="14">
        <v>0.81765361009942938</v>
      </c>
      <c r="BC18" s="12">
        <v>152.31546483817903</v>
      </c>
      <c r="BD18" s="15">
        <v>-1098.6618508591007</v>
      </c>
      <c r="BE18" s="16">
        <f t="shared" si="0"/>
        <v>1137.3648719698788</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0</v>
      </c>
      <c r="AL19" s="10">
        <v>0</v>
      </c>
      <c r="AM19" s="12">
        <v>0</v>
      </c>
      <c r="AN19" s="13">
        <v>0</v>
      </c>
      <c r="AO19" s="12">
        <v>0</v>
      </c>
      <c r="AP19" s="13">
        <v>4073.2052236835793</v>
      </c>
      <c r="AQ19" s="12">
        <v>0</v>
      </c>
      <c r="AR19" s="14">
        <v>0</v>
      </c>
      <c r="AS19" s="12">
        <v>0</v>
      </c>
      <c r="AT19" s="14">
        <v>0</v>
      </c>
      <c r="AU19" s="12">
        <v>0</v>
      </c>
      <c r="AV19" s="14">
        <v>0</v>
      </c>
      <c r="AW19" s="12">
        <v>0</v>
      </c>
      <c r="AX19" s="14">
        <v>0</v>
      </c>
      <c r="AY19" s="12">
        <v>0</v>
      </c>
      <c r="AZ19" s="14">
        <v>0</v>
      </c>
      <c r="BA19" s="12">
        <v>0</v>
      </c>
      <c r="BB19" s="14">
        <v>0</v>
      </c>
      <c r="BC19" s="12">
        <v>0</v>
      </c>
      <c r="BD19" s="15">
        <v>0</v>
      </c>
      <c r="BE19" s="16">
        <f t="shared" si="0"/>
        <v>4073.2052236835793</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1454.7482990384783</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1454.7482990384783</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4820.2604535095388</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4820.2604535095388</v>
      </c>
    </row>
    <row r="22" spans="1:57" x14ac:dyDescent="0.15">
      <c r="A22" s="1">
        <v>14</v>
      </c>
      <c r="B22" s="5" t="s">
        <v>17</v>
      </c>
      <c r="C22" s="20" t="s">
        <v>51</v>
      </c>
      <c r="D22" s="10">
        <v>16.071922331646476</v>
      </c>
      <c r="E22" s="11">
        <v>6.2797913866654609</v>
      </c>
      <c r="F22" s="10">
        <v>0.11046270465917778</v>
      </c>
      <c r="G22" s="12">
        <v>0.35385510475567122</v>
      </c>
      <c r="H22" s="10">
        <v>68.54504532932711</v>
      </c>
      <c r="I22" s="12">
        <v>0</v>
      </c>
      <c r="J22" s="10">
        <v>0</v>
      </c>
      <c r="K22" s="12">
        <v>9.8005610841507558</v>
      </c>
      <c r="L22" s="10">
        <v>0</v>
      </c>
      <c r="M22" s="12">
        <v>95.286252388545662</v>
      </c>
      <c r="N22" s="10">
        <v>2.8961020969723412</v>
      </c>
      <c r="O22" s="12">
        <v>1.1332457134163108</v>
      </c>
      <c r="P22" s="10">
        <v>2.2640842492492488</v>
      </c>
      <c r="Q22" s="12">
        <v>0</v>
      </c>
      <c r="R22" s="10">
        <v>0</v>
      </c>
      <c r="S22" s="12">
        <v>19.210079507835655</v>
      </c>
      <c r="T22" s="10">
        <v>8.9589800369583994</v>
      </c>
      <c r="U22" s="12">
        <v>28.38650791982532</v>
      </c>
      <c r="V22" s="10">
        <v>96.509098600898596</v>
      </c>
      <c r="W22" s="12">
        <v>4.3099177309394454</v>
      </c>
      <c r="X22" s="10">
        <v>198.61274536972945</v>
      </c>
      <c r="Y22" s="12">
        <v>267.86858176421902</v>
      </c>
      <c r="Z22" s="10">
        <v>10.495026799325611</v>
      </c>
      <c r="AA22" s="12">
        <v>6.4498986025570755</v>
      </c>
      <c r="AB22" s="10">
        <v>0.35358764057974101</v>
      </c>
      <c r="AC22" s="12">
        <v>2.9303375114914085</v>
      </c>
      <c r="AD22" s="10">
        <v>5.8464994216585167</v>
      </c>
      <c r="AE22" s="12">
        <v>10.625014388827694</v>
      </c>
      <c r="AF22" s="10">
        <v>4.8820236032541704</v>
      </c>
      <c r="AG22" s="12">
        <v>8.1172702753060211</v>
      </c>
      <c r="AH22" s="10">
        <v>76.56589978683823</v>
      </c>
      <c r="AI22" s="12">
        <v>42.730611674962617</v>
      </c>
      <c r="AJ22" s="10">
        <v>36.508592550298083</v>
      </c>
      <c r="AK22" s="12">
        <v>52.090520511640406</v>
      </c>
      <c r="AL22" s="10">
        <v>54.401143527501517</v>
      </c>
      <c r="AM22" s="12">
        <v>0</v>
      </c>
      <c r="AN22" s="13">
        <v>13.493567675679223</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1152.0872272897143</v>
      </c>
    </row>
    <row r="23" spans="1:57" x14ac:dyDescent="0.15">
      <c r="A23" s="1">
        <v>15</v>
      </c>
      <c r="B23" s="5" t="s">
        <v>18</v>
      </c>
      <c r="C23" s="20" t="s">
        <v>157</v>
      </c>
      <c r="D23" s="10">
        <v>1.1953520898388298E-2</v>
      </c>
      <c r="E23" s="11">
        <v>0.80824191305256254</v>
      </c>
      <c r="F23" s="10">
        <v>4.5975080378416527E-3</v>
      </c>
      <c r="G23" s="12">
        <v>0.14528125399579625</v>
      </c>
      <c r="H23" s="10">
        <v>1.6872383714055792</v>
      </c>
      <c r="I23" s="12">
        <v>0</v>
      </c>
      <c r="J23" s="10">
        <v>0</v>
      </c>
      <c r="K23" s="12">
        <v>1.8753706071179179</v>
      </c>
      <c r="L23" s="10">
        <v>0</v>
      </c>
      <c r="M23" s="12">
        <v>0.54480470248423596</v>
      </c>
      <c r="N23" s="10">
        <v>2.427484243980393</v>
      </c>
      <c r="O23" s="12">
        <v>3.0269992921149438</v>
      </c>
      <c r="P23" s="10">
        <v>15.045804804640593</v>
      </c>
      <c r="Q23" s="12">
        <v>4.1731580459488686</v>
      </c>
      <c r="R23" s="10">
        <v>0.36780064302733229</v>
      </c>
      <c r="S23" s="12">
        <v>23.493266073370844</v>
      </c>
      <c r="T23" s="10">
        <v>7.1307349666924047</v>
      </c>
      <c r="U23" s="12">
        <v>20.042836290970683</v>
      </c>
      <c r="V23" s="10">
        <v>13.120828189196294</v>
      </c>
      <c r="W23" s="12">
        <v>5.1147276920988389</v>
      </c>
      <c r="X23" s="10">
        <v>16.638381588948938</v>
      </c>
      <c r="Y23" s="12">
        <v>0</v>
      </c>
      <c r="Z23" s="10">
        <v>15.452224515185794</v>
      </c>
      <c r="AA23" s="12">
        <v>8.5587209632460208</v>
      </c>
      <c r="AB23" s="10">
        <v>1.590737781093212</v>
      </c>
      <c r="AC23" s="12">
        <v>8.0736838652537255</v>
      </c>
      <c r="AD23" s="10">
        <v>2.1107159401731028</v>
      </c>
      <c r="AE23" s="12">
        <v>7.6493338733609431</v>
      </c>
      <c r="AF23" s="10">
        <v>3.9883382228276343</v>
      </c>
      <c r="AG23" s="12">
        <v>6.8935035519397738</v>
      </c>
      <c r="AH23" s="10">
        <v>0.80916141466013092</v>
      </c>
      <c r="AI23" s="12">
        <v>0.38205291794464136</v>
      </c>
      <c r="AJ23" s="10">
        <v>1.591197531896996</v>
      </c>
      <c r="AK23" s="12">
        <v>4.8853120410105397</v>
      </c>
      <c r="AL23" s="10">
        <v>2.866086510790486</v>
      </c>
      <c r="AM23" s="12">
        <v>0.23493266073370844</v>
      </c>
      <c r="AN23" s="13">
        <v>12.54981769089636</v>
      </c>
      <c r="AO23" s="12">
        <v>0</v>
      </c>
      <c r="AP23" s="13">
        <v>8.4515990259643097</v>
      </c>
      <c r="AQ23" s="12">
        <v>-1.8776900727772583</v>
      </c>
      <c r="AR23" s="14">
        <v>0</v>
      </c>
      <c r="AS23" s="12">
        <v>-7.0474688946077793</v>
      </c>
      <c r="AT23" s="14">
        <v>8.4098841225592164E-2</v>
      </c>
      <c r="AU23" s="12">
        <v>0.33153871159232495</v>
      </c>
      <c r="AV23" s="14">
        <v>4.8781883591564032E-2</v>
      </c>
      <c r="AW23" s="12">
        <v>0.11341195113628402</v>
      </c>
      <c r="AX23" s="14">
        <v>-4.4225514615778714</v>
      </c>
      <c r="AY23" s="12">
        <v>-1.0670451655195243E-3</v>
      </c>
      <c r="AZ23" s="14">
        <v>5.3001112545610694</v>
      </c>
      <c r="BA23" s="12">
        <v>0.80391477190737981</v>
      </c>
      <c r="BB23" s="14">
        <v>-3.3584451829810944</v>
      </c>
      <c r="BC23" s="12">
        <v>6.6401808590546985</v>
      </c>
      <c r="BD23" s="15">
        <v>-19.194480924242786</v>
      </c>
      <c r="BE23" s="16">
        <f t="shared" si="0"/>
        <v>179.16726290667643</v>
      </c>
    </row>
    <row r="24" spans="1:57" x14ac:dyDescent="0.15">
      <c r="A24" s="1">
        <v>16</v>
      </c>
      <c r="B24" s="5" t="s">
        <v>19</v>
      </c>
      <c r="C24" s="20" t="s">
        <v>52</v>
      </c>
      <c r="D24" s="10">
        <v>725.84256819477491</v>
      </c>
      <c r="E24" s="11">
        <v>671.46389988315718</v>
      </c>
      <c r="F24" s="10">
        <v>54.530696598985081</v>
      </c>
      <c r="G24" s="12">
        <v>141.33241362596584</v>
      </c>
      <c r="H24" s="10">
        <v>919.40170448509195</v>
      </c>
      <c r="I24" s="12">
        <v>0</v>
      </c>
      <c r="J24" s="10">
        <v>0</v>
      </c>
      <c r="K24" s="12">
        <v>735.99998887996105</v>
      </c>
      <c r="L24" s="10">
        <v>22.631040213302633</v>
      </c>
      <c r="M24" s="12">
        <v>142.0450964969049</v>
      </c>
      <c r="N24" s="10">
        <v>3297.399440248751</v>
      </c>
      <c r="O24" s="12">
        <v>1148.8327222166729</v>
      </c>
      <c r="P24" s="10">
        <v>2352.3883884433403</v>
      </c>
      <c r="Q24" s="12">
        <v>923.29433380359103</v>
      </c>
      <c r="R24" s="10">
        <v>44.408347560726462</v>
      </c>
      <c r="S24" s="12">
        <v>8985.9947013431629</v>
      </c>
      <c r="T24" s="10">
        <v>451.71304336218225</v>
      </c>
      <c r="U24" s="12">
        <v>470.44550238975427</v>
      </c>
      <c r="V24" s="10">
        <v>3223.9392109163473</v>
      </c>
      <c r="W24" s="12">
        <v>737.24710289474547</v>
      </c>
      <c r="X24" s="10">
        <v>902.83084369446055</v>
      </c>
      <c r="Y24" s="12">
        <v>0</v>
      </c>
      <c r="Z24" s="10">
        <v>698.10343861877766</v>
      </c>
      <c r="AA24" s="12">
        <v>501.49225269408271</v>
      </c>
      <c r="AB24" s="10">
        <v>40.341389778031335</v>
      </c>
      <c r="AC24" s="12">
        <v>490.85268572578582</v>
      </c>
      <c r="AD24" s="10">
        <v>207.44380468647424</v>
      </c>
      <c r="AE24" s="12">
        <v>1802.9911375790819</v>
      </c>
      <c r="AF24" s="10">
        <v>552.03321222776549</v>
      </c>
      <c r="AG24" s="12">
        <v>395.24378500364509</v>
      </c>
      <c r="AH24" s="10">
        <v>418.95295839069786</v>
      </c>
      <c r="AI24" s="12">
        <v>690.3789537320647</v>
      </c>
      <c r="AJ24" s="10">
        <v>289.00255675546316</v>
      </c>
      <c r="AK24" s="12">
        <v>817.01208204929412</v>
      </c>
      <c r="AL24" s="10">
        <v>284.15936988647428</v>
      </c>
      <c r="AM24" s="12">
        <v>38.820302521884869</v>
      </c>
      <c r="AN24" s="13">
        <v>19193.353292479267</v>
      </c>
      <c r="AO24" s="12">
        <v>0</v>
      </c>
      <c r="AP24" s="13">
        <v>5813.5560782505991</v>
      </c>
      <c r="AQ24" s="12">
        <v>-3566.5279379945464</v>
      </c>
      <c r="AR24" s="14">
        <v>2.8957769022354599E-2</v>
      </c>
      <c r="AS24" s="12">
        <v>-129.53694096090226</v>
      </c>
      <c r="AT24" s="14">
        <v>-41.009112414680516</v>
      </c>
      <c r="AU24" s="12">
        <v>98.966421207051681</v>
      </c>
      <c r="AV24" s="14">
        <v>-42.111452623610717</v>
      </c>
      <c r="AW24" s="12">
        <v>27.763751594288784</v>
      </c>
      <c r="AX24" s="14">
        <v>-1747.9707845150242</v>
      </c>
      <c r="AY24" s="12">
        <v>15.17939128922548</v>
      </c>
      <c r="AZ24" s="14">
        <v>-1018.1210354044019</v>
      </c>
      <c r="BA24" s="12">
        <v>-530.0274263813609</v>
      </c>
      <c r="BB24" s="14">
        <v>107.66749633519359</v>
      </c>
      <c r="BC24" s="12">
        <v>13324.718733165673</v>
      </c>
      <c r="BD24" s="15">
        <v>-38215.551496826272</v>
      </c>
      <c r="BE24" s="16">
        <f t="shared" si="0"/>
        <v>26468.946909870909</v>
      </c>
    </row>
    <row r="25" spans="1:57" x14ac:dyDescent="0.15">
      <c r="A25" s="1">
        <v>17</v>
      </c>
      <c r="B25" s="5" t="s">
        <v>20</v>
      </c>
      <c r="C25" s="20" t="s">
        <v>53</v>
      </c>
      <c r="D25" s="10">
        <v>8.7995510103985239</v>
      </c>
      <c r="E25" s="11">
        <v>15.529637135562671</v>
      </c>
      <c r="F25" s="10">
        <v>0.60486931854599657</v>
      </c>
      <c r="G25" s="12">
        <v>2.4361128440009829</v>
      </c>
      <c r="H25" s="10">
        <v>174.79681750291365</v>
      </c>
      <c r="I25" s="12">
        <v>0</v>
      </c>
      <c r="J25" s="10">
        <v>0</v>
      </c>
      <c r="K25" s="12">
        <v>23.078341964483386</v>
      </c>
      <c r="L25" s="10">
        <v>0</v>
      </c>
      <c r="M25" s="12">
        <v>27.509243672178265</v>
      </c>
      <c r="N25" s="10">
        <v>46.527027086968779</v>
      </c>
      <c r="O25" s="12">
        <v>36.55433569307565</v>
      </c>
      <c r="P25" s="10">
        <v>95.33711977562217</v>
      </c>
      <c r="Q25" s="12">
        <v>4.8555901181849688</v>
      </c>
      <c r="R25" s="10">
        <v>1.0340670198245088</v>
      </c>
      <c r="S25" s="12">
        <v>109.83801327370176</v>
      </c>
      <c r="T25" s="10">
        <v>99.036205080129534</v>
      </c>
      <c r="U25" s="12">
        <v>135.08947741031727</v>
      </c>
      <c r="V25" s="10">
        <v>46.369987307896338</v>
      </c>
      <c r="W25" s="12">
        <v>35.572171651080176</v>
      </c>
      <c r="X25" s="10">
        <v>97.472461517331865</v>
      </c>
      <c r="Y25" s="12">
        <v>0.65544145078966609</v>
      </c>
      <c r="Z25" s="10">
        <v>74.465468460425555</v>
      </c>
      <c r="AA25" s="12">
        <v>31.698745574890687</v>
      </c>
      <c r="AB25" s="10">
        <v>2.2677608774529769</v>
      </c>
      <c r="AC25" s="12">
        <v>14.124929620215475</v>
      </c>
      <c r="AD25" s="10">
        <v>13.269861331621851</v>
      </c>
      <c r="AE25" s="12">
        <v>32.627010370679095</v>
      </c>
      <c r="AF25" s="10">
        <v>18.848766025449834</v>
      </c>
      <c r="AG25" s="12">
        <v>15.57355503987954</v>
      </c>
      <c r="AH25" s="10">
        <v>9.6692586004311067</v>
      </c>
      <c r="AI25" s="12">
        <v>21.59962385038839</v>
      </c>
      <c r="AJ25" s="10">
        <v>21.863131276289618</v>
      </c>
      <c r="AK25" s="12">
        <v>29.507508318595896</v>
      </c>
      <c r="AL25" s="10">
        <v>19.643946262702269</v>
      </c>
      <c r="AM25" s="12">
        <v>2.8100804534870658</v>
      </c>
      <c r="AN25" s="13">
        <v>669.21969513489546</v>
      </c>
      <c r="AO25" s="12">
        <v>0</v>
      </c>
      <c r="AP25" s="13">
        <v>0</v>
      </c>
      <c r="AQ25" s="12">
        <v>9.5431294092735186</v>
      </c>
      <c r="AR25" s="14">
        <v>0</v>
      </c>
      <c r="AS25" s="12">
        <v>0.77426350372205022</v>
      </c>
      <c r="AT25" s="14">
        <v>10.814540288528386</v>
      </c>
      <c r="AU25" s="12">
        <v>1.9174038196637961</v>
      </c>
      <c r="AV25" s="14">
        <v>1.1767967801954091</v>
      </c>
      <c r="AW25" s="12">
        <v>2.1018613597392517</v>
      </c>
      <c r="AX25" s="14">
        <v>-77.374376815887757</v>
      </c>
      <c r="AY25" s="12">
        <v>0.57914678188448532</v>
      </c>
      <c r="AZ25" s="14">
        <v>-12.429414045591937</v>
      </c>
      <c r="BA25" s="12">
        <v>-0.55869554590331383</v>
      </c>
      <c r="BB25" s="14">
        <v>11.830178829420266</v>
      </c>
      <c r="BC25" s="12">
        <v>1129.9917079260672</v>
      </c>
      <c r="BD25" s="15">
        <v>-226.97782439768903</v>
      </c>
      <c r="BE25" s="16">
        <f t="shared" si="0"/>
        <v>2789.6745299238328</v>
      </c>
    </row>
    <row r="26" spans="1:57" x14ac:dyDescent="0.15">
      <c r="A26" s="1">
        <v>18</v>
      </c>
      <c r="B26" s="5" t="s">
        <v>21</v>
      </c>
      <c r="C26" s="20" t="s">
        <v>54</v>
      </c>
      <c r="D26" s="10">
        <v>3.1472288256731069</v>
      </c>
      <c r="E26" s="11">
        <v>25.917731997574354</v>
      </c>
      <c r="F26" s="10">
        <v>0.58253995090583943</v>
      </c>
      <c r="G26" s="12">
        <v>5.7194831543482429</v>
      </c>
      <c r="H26" s="10">
        <v>81.288857615769672</v>
      </c>
      <c r="I26" s="12">
        <v>0</v>
      </c>
      <c r="J26" s="10">
        <v>0</v>
      </c>
      <c r="K26" s="12">
        <v>81.432957875516394</v>
      </c>
      <c r="L26" s="10">
        <v>0</v>
      </c>
      <c r="M26" s="12">
        <v>108.63537884464041</v>
      </c>
      <c r="N26" s="10">
        <v>45.556137251618225</v>
      </c>
      <c r="O26" s="12">
        <v>18.732063875881281</v>
      </c>
      <c r="P26" s="10">
        <v>53.089816253073231</v>
      </c>
      <c r="Q26" s="12">
        <v>10.320792221113589</v>
      </c>
      <c r="R26" s="10">
        <v>1.010744642091171</v>
      </c>
      <c r="S26" s="12">
        <v>289.49663305691547</v>
      </c>
      <c r="T26" s="10">
        <v>121.6449333846103</v>
      </c>
      <c r="U26" s="12">
        <v>273.54411694678492</v>
      </c>
      <c r="V26" s="10">
        <v>103.84644652095994</v>
      </c>
      <c r="W26" s="12">
        <v>93.117119788821469</v>
      </c>
      <c r="X26" s="10">
        <v>109.32837442260112</v>
      </c>
      <c r="Y26" s="12">
        <v>0</v>
      </c>
      <c r="Z26" s="10">
        <v>95.129530528314376</v>
      </c>
      <c r="AA26" s="12">
        <v>80.458602310176659</v>
      </c>
      <c r="AB26" s="10">
        <v>3.431689892608945</v>
      </c>
      <c r="AC26" s="12">
        <v>17.809078499121377</v>
      </c>
      <c r="AD26" s="10">
        <v>459.92058705789583</v>
      </c>
      <c r="AE26" s="12">
        <v>50.037912146639258</v>
      </c>
      <c r="AF26" s="10">
        <v>29.83663712185</v>
      </c>
      <c r="AG26" s="12">
        <v>22.43308392761033</v>
      </c>
      <c r="AH26" s="10">
        <v>11.022866343763743</v>
      </c>
      <c r="AI26" s="12">
        <v>13.469534137568267</v>
      </c>
      <c r="AJ26" s="10">
        <v>24.053604154675664</v>
      </c>
      <c r="AK26" s="12">
        <v>146.49593638117526</v>
      </c>
      <c r="AL26" s="10">
        <v>22.643403546249058</v>
      </c>
      <c r="AM26" s="12">
        <v>1.8020911208541686</v>
      </c>
      <c r="AN26" s="13">
        <v>827.21429574019999</v>
      </c>
      <c r="AO26" s="12">
        <v>0</v>
      </c>
      <c r="AP26" s="13">
        <v>74.319993009332535</v>
      </c>
      <c r="AQ26" s="12">
        <v>61.083058044689125</v>
      </c>
      <c r="AR26" s="14">
        <v>0</v>
      </c>
      <c r="AS26" s="12">
        <v>7.2529542907790123</v>
      </c>
      <c r="AT26" s="14">
        <v>9.5197120371680022</v>
      </c>
      <c r="AU26" s="12">
        <v>3.4453440020339063</v>
      </c>
      <c r="AV26" s="14">
        <v>16.558671787791337</v>
      </c>
      <c r="AW26" s="12">
        <v>1.3564798730335741</v>
      </c>
      <c r="AX26" s="14">
        <v>-44.220010520821347</v>
      </c>
      <c r="AY26" s="12">
        <v>1.2586615886449619</v>
      </c>
      <c r="AZ26" s="14">
        <v>2.5783918646967052</v>
      </c>
      <c r="BA26" s="12">
        <v>6.1873706409662184</v>
      </c>
      <c r="BB26" s="14">
        <v>10.586883445912409</v>
      </c>
      <c r="BC26" s="12">
        <v>82.940071191957387</v>
      </c>
      <c r="BD26" s="15">
        <v>-14.94774500314986</v>
      </c>
      <c r="BE26" s="16">
        <f t="shared" si="0"/>
        <v>3450.0900457906359</v>
      </c>
    </row>
    <row r="27" spans="1:57" x14ac:dyDescent="0.15">
      <c r="A27" s="1">
        <v>19</v>
      </c>
      <c r="B27" s="5" t="s">
        <v>22</v>
      </c>
      <c r="C27" s="20" t="s">
        <v>55</v>
      </c>
      <c r="D27" s="10">
        <v>103.78321751880485</v>
      </c>
      <c r="E27" s="11">
        <v>239.62004864345948</v>
      </c>
      <c r="F27" s="10">
        <v>10.86525436019496</v>
      </c>
      <c r="G27" s="12">
        <v>23.282369845196456</v>
      </c>
      <c r="H27" s="10">
        <v>212.47361083546957</v>
      </c>
      <c r="I27" s="12">
        <v>0</v>
      </c>
      <c r="J27" s="10">
        <v>0</v>
      </c>
      <c r="K27" s="12">
        <v>16.009916108208415</v>
      </c>
      <c r="L27" s="10">
        <v>0</v>
      </c>
      <c r="M27" s="12">
        <v>21.441065468991287</v>
      </c>
      <c r="N27" s="10">
        <v>59.370377078233354</v>
      </c>
      <c r="O27" s="12">
        <v>26.37829939188725</v>
      </c>
      <c r="P27" s="10">
        <v>89.717388744105733</v>
      </c>
      <c r="Q27" s="12">
        <v>29.801522461313429</v>
      </c>
      <c r="R27" s="10">
        <v>4.79028581064743</v>
      </c>
      <c r="S27" s="12">
        <v>1005.8186383400849</v>
      </c>
      <c r="T27" s="10">
        <v>526.88913592678205</v>
      </c>
      <c r="U27" s="12">
        <v>563.33226776441961</v>
      </c>
      <c r="V27" s="10">
        <v>4034.2010361006378</v>
      </c>
      <c r="W27" s="12">
        <v>199.99638077026074</v>
      </c>
      <c r="X27" s="10">
        <v>765.57962643594215</v>
      </c>
      <c r="Y27" s="12">
        <v>0</v>
      </c>
      <c r="Z27" s="10">
        <v>357.82533278483862</v>
      </c>
      <c r="AA27" s="12">
        <v>163.48756757942124</v>
      </c>
      <c r="AB27" s="10">
        <v>18.261642676704728</v>
      </c>
      <c r="AC27" s="12">
        <v>108.31523088974272</v>
      </c>
      <c r="AD27" s="10">
        <v>58.628957057342987</v>
      </c>
      <c r="AE27" s="12">
        <v>60.28101007686444</v>
      </c>
      <c r="AF27" s="10">
        <v>120.75127151041259</v>
      </c>
      <c r="AG27" s="12">
        <v>147.69843821562563</v>
      </c>
      <c r="AH27" s="10">
        <v>187.36440933325952</v>
      </c>
      <c r="AI27" s="12">
        <v>37.217949156766181</v>
      </c>
      <c r="AJ27" s="10">
        <v>210.47979268726445</v>
      </c>
      <c r="AK27" s="12">
        <v>589.96661310946718</v>
      </c>
      <c r="AL27" s="10">
        <v>86.437774057104264</v>
      </c>
      <c r="AM27" s="12">
        <v>22.876036049963751</v>
      </c>
      <c r="AN27" s="13">
        <v>3799.6974535472864</v>
      </c>
      <c r="AO27" s="12">
        <v>0</v>
      </c>
      <c r="AP27" s="13">
        <v>42.102860645755477</v>
      </c>
      <c r="AQ27" s="12">
        <v>2.8080324274001214</v>
      </c>
      <c r="AR27" s="14">
        <v>0</v>
      </c>
      <c r="AS27" s="12">
        <v>46.212589375680579</v>
      </c>
      <c r="AT27" s="14">
        <v>3.8456360466705064</v>
      </c>
      <c r="AU27" s="12">
        <v>11.382296475178048</v>
      </c>
      <c r="AV27" s="14">
        <v>2.5976215700502578</v>
      </c>
      <c r="AW27" s="12">
        <v>13.356352932250473</v>
      </c>
      <c r="AX27" s="14">
        <v>1169.0932479630683</v>
      </c>
      <c r="AY27" s="12">
        <v>6.8575917859972746</v>
      </c>
      <c r="AZ27" s="14">
        <v>211.37974011031361</v>
      </c>
      <c r="BA27" s="12">
        <v>126.28485641018338</v>
      </c>
      <c r="BB27" s="14">
        <v>17.320261053765307</v>
      </c>
      <c r="BC27" s="12">
        <v>6795.2792514647253</v>
      </c>
      <c r="BD27" s="15">
        <v>-2689.5020779316937</v>
      </c>
      <c r="BE27" s="16">
        <f t="shared" si="0"/>
        <v>19661.658180666047</v>
      </c>
    </row>
    <row r="28" spans="1:57" x14ac:dyDescent="0.15">
      <c r="A28" s="1">
        <v>20</v>
      </c>
      <c r="B28" s="5" t="s">
        <v>23</v>
      </c>
      <c r="C28" s="20" t="s">
        <v>56</v>
      </c>
      <c r="D28" s="10">
        <v>3.5913535421259399</v>
      </c>
      <c r="E28" s="11">
        <v>4.7575006271283833</v>
      </c>
      <c r="F28" s="10">
        <v>0.16444119535416693</v>
      </c>
      <c r="G28" s="12">
        <v>0.39182782995562476</v>
      </c>
      <c r="H28" s="10">
        <v>2.44023033479791</v>
      </c>
      <c r="I28" s="12">
        <v>0</v>
      </c>
      <c r="J28" s="10">
        <v>0</v>
      </c>
      <c r="K28" s="12">
        <v>3.393874234308917</v>
      </c>
      <c r="L28" s="10">
        <v>0</v>
      </c>
      <c r="M28" s="12">
        <v>5.2429936800787802</v>
      </c>
      <c r="N28" s="10">
        <v>7.9154642789344587</v>
      </c>
      <c r="O28" s="12">
        <v>2.8613069165975511</v>
      </c>
      <c r="P28" s="10">
        <v>4.5700195939636048</v>
      </c>
      <c r="Q28" s="12">
        <v>2.1654435798469964</v>
      </c>
      <c r="R28" s="10">
        <v>0.60008989330252294</v>
      </c>
      <c r="S28" s="12">
        <v>38.54790746478119</v>
      </c>
      <c r="T28" s="10">
        <v>57.736177094464345</v>
      </c>
      <c r="U28" s="12">
        <v>58.624792015512824</v>
      </c>
      <c r="V28" s="10">
        <v>43.211441694564328</v>
      </c>
      <c r="W28" s="12">
        <v>206.15655346279385</v>
      </c>
      <c r="X28" s="10">
        <v>181.26720396597386</v>
      </c>
      <c r="Y28" s="12">
        <v>0</v>
      </c>
      <c r="Z28" s="10">
        <v>86.148061794328882</v>
      </c>
      <c r="AA28" s="12">
        <v>33.817512529194701</v>
      </c>
      <c r="AB28" s="10">
        <v>2.5891958909519643</v>
      </c>
      <c r="AC28" s="12">
        <v>37.533100490887655</v>
      </c>
      <c r="AD28" s="10">
        <v>11.437999481979029</v>
      </c>
      <c r="AE28" s="12">
        <v>24.435178576317991</v>
      </c>
      <c r="AF28" s="10">
        <v>19.004252101548733</v>
      </c>
      <c r="AG28" s="12">
        <v>16.643045193899155</v>
      </c>
      <c r="AH28" s="10">
        <v>25.706586096808127</v>
      </c>
      <c r="AI28" s="12">
        <v>13.441863022801282</v>
      </c>
      <c r="AJ28" s="10">
        <v>12.192591817070358</v>
      </c>
      <c r="AK28" s="12">
        <v>19.175770894138839</v>
      </c>
      <c r="AL28" s="10">
        <v>16.776314843980142</v>
      </c>
      <c r="AM28" s="12">
        <v>1.5231892774793023</v>
      </c>
      <c r="AN28" s="13">
        <v>674.22124910045341</v>
      </c>
      <c r="AO28" s="12">
        <v>0</v>
      </c>
      <c r="AP28" s="13">
        <v>91.954251509778189</v>
      </c>
      <c r="AQ28" s="12">
        <v>19.429212931327925</v>
      </c>
      <c r="AR28" s="14">
        <v>0</v>
      </c>
      <c r="AS28" s="12">
        <v>-1.900859945260164</v>
      </c>
      <c r="AT28" s="14">
        <v>3.0647870368862575</v>
      </c>
      <c r="AU28" s="12">
        <v>-0.40646165081563357</v>
      </c>
      <c r="AV28" s="14">
        <v>1.4017944283126855</v>
      </c>
      <c r="AW28" s="12">
        <v>0.11508448319924441</v>
      </c>
      <c r="AX28" s="14">
        <v>-98.559195868768938</v>
      </c>
      <c r="AY28" s="12">
        <v>0.19722870010879967</v>
      </c>
      <c r="AZ28" s="14">
        <v>-17.819517238236266</v>
      </c>
      <c r="BA28" s="12">
        <v>7.7322951267769051</v>
      </c>
      <c r="BB28" s="14">
        <v>1.0068903559627573</v>
      </c>
      <c r="BC28" s="12">
        <v>170.31590223434708</v>
      </c>
      <c r="BD28" s="15">
        <v>0</v>
      </c>
      <c r="BE28" s="16">
        <f t="shared" si="0"/>
        <v>1794.8159446199438</v>
      </c>
    </row>
    <row r="29" spans="1:57" x14ac:dyDescent="0.15">
      <c r="A29" s="1">
        <v>21</v>
      </c>
      <c r="B29" s="5" t="s">
        <v>24</v>
      </c>
      <c r="C29" s="20" t="s">
        <v>158</v>
      </c>
      <c r="D29" s="10">
        <v>17.50564285814233</v>
      </c>
      <c r="E29" s="11">
        <v>42.007328717692808</v>
      </c>
      <c r="F29" s="10">
        <v>0.92198952430313219</v>
      </c>
      <c r="G29" s="12">
        <v>4.8572974851052635</v>
      </c>
      <c r="H29" s="10">
        <v>73.96477805266467</v>
      </c>
      <c r="I29" s="12">
        <v>0</v>
      </c>
      <c r="J29" s="10">
        <v>0</v>
      </c>
      <c r="K29" s="12">
        <v>43.163826855687809</v>
      </c>
      <c r="L29" s="10">
        <v>0</v>
      </c>
      <c r="M29" s="12">
        <v>31.57270383326459</v>
      </c>
      <c r="N29" s="10">
        <v>77.51615105200068</v>
      </c>
      <c r="O29" s="12">
        <v>28.173973512100851</v>
      </c>
      <c r="P29" s="10">
        <v>45.304876598753523</v>
      </c>
      <c r="Q29" s="12">
        <v>18.551915219421122</v>
      </c>
      <c r="R29" s="10">
        <v>2.4213538803823207</v>
      </c>
      <c r="S29" s="12">
        <v>190.53328921597813</v>
      </c>
      <c r="T29" s="10">
        <v>134.43485349600908</v>
      </c>
      <c r="U29" s="12">
        <v>354.7521193230836</v>
      </c>
      <c r="V29" s="10">
        <v>193.54323040147236</v>
      </c>
      <c r="W29" s="12">
        <v>72.547404283737876</v>
      </c>
      <c r="X29" s="10">
        <v>1074.8382309974872</v>
      </c>
      <c r="Y29" s="12">
        <v>184.05261471789839</v>
      </c>
      <c r="Z29" s="10">
        <v>143.09871813361454</v>
      </c>
      <c r="AA29" s="12">
        <v>70.873908865852599</v>
      </c>
      <c r="AB29" s="10">
        <v>18.203788185849074</v>
      </c>
      <c r="AC29" s="12">
        <v>107.79806955124087</v>
      </c>
      <c r="AD29" s="10">
        <v>36.160766868269313</v>
      </c>
      <c r="AE29" s="12">
        <v>151.12819994248332</v>
      </c>
      <c r="AF29" s="10">
        <v>66.990610570523955</v>
      </c>
      <c r="AG29" s="12">
        <v>57.48027174108212</v>
      </c>
      <c r="AH29" s="10">
        <v>7.1368068232871016</v>
      </c>
      <c r="AI29" s="12">
        <v>7.4645352607903099</v>
      </c>
      <c r="AJ29" s="10">
        <v>12.849899713001939</v>
      </c>
      <c r="AK29" s="12">
        <v>63.041118155501778</v>
      </c>
      <c r="AL29" s="10">
        <v>23.354501238249053</v>
      </c>
      <c r="AM29" s="12">
        <v>1.5477265904675439</v>
      </c>
      <c r="AN29" s="13">
        <v>2715.8775912767182</v>
      </c>
      <c r="AO29" s="12">
        <v>0</v>
      </c>
      <c r="AP29" s="13">
        <v>424.69215074109633</v>
      </c>
      <c r="AQ29" s="12">
        <v>-51.299969330821241</v>
      </c>
      <c r="AR29" s="14">
        <v>0</v>
      </c>
      <c r="AS29" s="12">
        <v>-16.934085783637531</v>
      </c>
      <c r="AT29" s="14">
        <v>0.44921699122265979</v>
      </c>
      <c r="AU29" s="12">
        <v>1.3351745424972397</v>
      </c>
      <c r="AV29" s="14">
        <v>-3.9355733123188572</v>
      </c>
      <c r="AW29" s="12">
        <v>0.53703254331916672</v>
      </c>
      <c r="AX29" s="14">
        <v>-388.03455420633543</v>
      </c>
      <c r="AY29" s="12">
        <v>-0.16825182287453905</v>
      </c>
      <c r="AZ29" s="14">
        <v>-37.075629539682801</v>
      </c>
      <c r="BA29" s="12">
        <v>-11.315294649288273</v>
      </c>
      <c r="BB29" s="14">
        <v>-0.91550563617972269</v>
      </c>
      <c r="BC29" s="12">
        <v>186.10179553755469</v>
      </c>
      <c r="BD29" s="15">
        <v>-267.20041647246609</v>
      </c>
      <c r="BE29" s="16">
        <f t="shared" si="0"/>
        <v>5909.9061825442041</v>
      </c>
    </row>
    <row r="30" spans="1:57" x14ac:dyDescent="0.15">
      <c r="A30" s="1">
        <v>22</v>
      </c>
      <c r="B30" s="5" t="s">
        <v>25</v>
      </c>
      <c r="C30" s="20" t="s">
        <v>159</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1707.2066120670747</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1707.2066120670747</v>
      </c>
    </row>
    <row r="31" spans="1:57" x14ac:dyDescent="0.15">
      <c r="A31" s="1">
        <v>23</v>
      </c>
      <c r="B31" s="5" t="s">
        <v>26</v>
      </c>
      <c r="C31" s="20" t="s">
        <v>58</v>
      </c>
      <c r="D31" s="10">
        <v>13.571739794478889</v>
      </c>
      <c r="E31" s="11">
        <v>12.11212627240902</v>
      </c>
      <c r="F31" s="10">
        <v>0.13529750912337155</v>
      </c>
      <c r="G31" s="12">
        <v>1.7819281792721484</v>
      </c>
      <c r="H31" s="10">
        <v>46.064970429663717</v>
      </c>
      <c r="I31" s="12">
        <v>0</v>
      </c>
      <c r="J31" s="10">
        <v>0</v>
      </c>
      <c r="K31" s="12">
        <v>15.672601198292444</v>
      </c>
      <c r="L31" s="10">
        <v>0</v>
      </c>
      <c r="M31" s="12">
        <v>28.191202171923003</v>
      </c>
      <c r="N31" s="10">
        <v>100.68640681903493</v>
      </c>
      <c r="O31" s="12">
        <v>81.756219173077781</v>
      </c>
      <c r="P31" s="10">
        <v>180.97794714457814</v>
      </c>
      <c r="Q31" s="12">
        <v>10.39151519086766</v>
      </c>
      <c r="R31" s="10">
        <v>0.30445272003722224</v>
      </c>
      <c r="S31" s="12">
        <v>51.191912020934708</v>
      </c>
      <c r="T31" s="10">
        <v>75.117710257450071</v>
      </c>
      <c r="U31" s="12">
        <v>106.26919526938474</v>
      </c>
      <c r="V31" s="10">
        <v>45.001951005011549</v>
      </c>
      <c r="W31" s="12">
        <v>50.22523464540496</v>
      </c>
      <c r="X31" s="10">
        <v>282.7677951266902</v>
      </c>
      <c r="Y31" s="12">
        <v>0</v>
      </c>
      <c r="Z31" s="10">
        <v>198.95145476789639</v>
      </c>
      <c r="AA31" s="12">
        <v>45.30826989758841</v>
      </c>
      <c r="AB31" s="10">
        <v>4.4282941385098775</v>
      </c>
      <c r="AC31" s="12">
        <v>25.569762945893228</v>
      </c>
      <c r="AD31" s="10">
        <v>15.067876979110144</v>
      </c>
      <c r="AE31" s="12">
        <v>24.275438991619392</v>
      </c>
      <c r="AF31" s="10">
        <v>15.27315595846974</v>
      </c>
      <c r="AG31" s="12">
        <v>22.452188420398237</v>
      </c>
      <c r="AH31" s="10">
        <v>17.784491004661191</v>
      </c>
      <c r="AI31" s="12">
        <v>6.9244332083071747</v>
      </c>
      <c r="AJ31" s="10">
        <v>45.595927064768937</v>
      </c>
      <c r="AK31" s="12">
        <v>108.51300115221598</v>
      </c>
      <c r="AL31" s="10">
        <v>19.928056762506451</v>
      </c>
      <c r="AM31" s="12">
        <v>3.8816388824360386</v>
      </c>
      <c r="AN31" s="13">
        <v>111.2024223779038</v>
      </c>
      <c r="AO31" s="12">
        <v>0</v>
      </c>
      <c r="AP31" s="13">
        <v>276.66661060443812</v>
      </c>
      <c r="AQ31" s="12">
        <v>-18.410608985960835</v>
      </c>
      <c r="AR31" s="14">
        <v>0</v>
      </c>
      <c r="AS31" s="12">
        <v>-9.0046221001758298E-2</v>
      </c>
      <c r="AT31" s="14">
        <v>12.965671285450398</v>
      </c>
      <c r="AU31" s="12">
        <v>1.7559168809350965</v>
      </c>
      <c r="AV31" s="14">
        <v>2.0691269738196327</v>
      </c>
      <c r="AW31" s="12">
        <v>1.9322238094823438</v>
      </c>
      <c r="AX31" s="14">
        <v>-80.443560398706026</v>
      </c>
      <c r="AY31" s="12">
        <v>1.180634152873552</v>
      </c>
      <c r="AZ31" s="14">
        <v>5.5502060831165778</v>
      </c>
      <c r="BA31" s="12">
        <v>30.328503388364521</v>
      </c>
      <c r="BB31" s="14">
        <v>13.044926239335947</v>
      </c>
      <c r="BC31" s="12">
        <v>332.45437239833404</v>
      </c>
      <c r="BD31" s="15">
        <v>-56.233645010989193</v>
      </c>
      <c r="BE31" s="16">
        <f t="shared" si="0"/>
        <v>2290.1469486794117</v>
      </c>
    </row>
    <row r="32" spans="1:57" x14ac:dyDescent="0.15">
      <c r="A32" s="1">
        <v>24</v>
      </c>
      <c r="B32" s="6" t="s">
        <v>27</v>
      </c>
      <c r="C32" s="20" t="s">
        <v>59</v>
      </c>
      <c r="D32" s="10">
        <v>2.6052365869870626</v>
      </c>
      <c r="E32" s="11">
        <v>34.688193922792017</v>
      </c>
      <c r="F32" s="10">
        <v>0.67830982927115124</v>
      </c>
      <c r="G32" s="12">
        <v>0.67413899213323802</v>
      </c>
      <c r="H32" s="10">
        <v>29.903330876432943</v>
      </c>
      <c r="I32" s="12">
        <v>0</v>
      </c>
      <c r="J32" s="10">
        <v>0</v>
      </c>
      <c r="K32" s="12">
        <v>5.1395097738168554</v>
      </c>
      <c r="L32" s="10">
        <v>0</v>
      </c>
      <c r="M32" s="12">
        <v>17.524101511558577</v>
      </c>
      <c r="N32" s="10">
        <v>7.988250707824335</v>
      </c>
      <c r="O32" s="12">
        <v>7.9487375138862086</v>
      </c>
      <c r="P32" s="10">
        <v>12.92454621941669</v>
      </c>
      <c r="Q32" s="12">
        <v>23.888798984014162</v>
      </c>
      <c r="R32" s="10">
        <v>1.971269342024252</v>
      </c>
      <c r="S32" s="12">
        <v>47.501005610461441</v>
      </c>
      <c r="T32" s="10">
        <v>71.749155141568451</v>
      </c>
      <c r="U32" s="12">
        <v>105.41220119941021</v>
      </c>
      <c r="V32" s="10">
        <v>105.20651307318786</v>
      </c>
      <c r="W32" s="12">
        <v>56.251860961291598</v>
      </c>
      <c r="X32" s="10">
        <v>415.89831797317902</v>
      </c>
      <c r="Y32" s="12">
        <v>15.235409511564718</v>
      </c>
      <c r="Z32" s="10">
        <v>116.30884249882465</v>
      </c>
      <c r="AA32" s="12">
        <v>51.919019728232065</v>
      </c>
      <c r="AB32" s="10">
        <v>8.1304982060015849</v>
      </c>
      <c r="AC32" s="12">
        <v>28.67823712480315</v>
      </c>
      <c r="AD32" s="10">
        <v>26.521914324502013</v>
      </c>
      <c r="AE32" s="12">
        <v>55.995244718437881</v>
      </c>
      <c r="AF32" s="10">
        <v>41.807373881721695</v>
      </c>
      <c r="AG32" s="12">
        <v>46.19048467818029</v>
      </c>
      <c r="AH32" s="10">
        <v>19.248632909213647</v>
      </c>
      <c r="AI32" s="12">
        <v>33.374160706605238</v>
      </c>
      <c r="AJ32" s="10">
        <v>69.522586663155096</v>
      </c>
      <c r="AK32" s="12">
        <v>77.164218853044417</v>
      </c>
      <c r="AL32" s="10">
        <v>102.52356720478915</v>
      </c>
      <c r="AM32" s="12">
        <v>11.238869462467445</v>
      </c>
      <c r="AN32" s="13">
        <v>118.68819532713212</v>
      </c>
      <c r="AO32" s="12">
        <v>0</v>
      </c>
      <c r="AP32" s="13">
        <v>12.155356044087849</v>
      </c>
      <c r="AQ32" s="12">
        <v>81.708916798102933</v>
      </c>
      <c r="AR32" s="14">
        <v>3.7537534241219049E-2</v>
      </c>
      <c r="AS32" s="12">
        <v>2.2644639511637088</v>
      </c>
      <c r="AT32" s="14">
        <v>-23.931413836592945</v>
      </c>
      <c r="AU32" s="12">
        <v>-1.4108849674894439</v>
      </c>
      <c r="AV32" s="14">
        <v>-0.71453312315251871</v>
      </c>
      <c r="AW32" s="12">
        <v>3.3744135373391551</v>
      </c>
      <c r="AX32" s="14">
        <v>-181.08057096354901</v>
      </c>
      <c r="AY32" s="12">
        <v>0.2350120089470781</v>
      </c>
      <c r="AZ32" s="14">
        <v>-29.567675039336322</v>
      </c>
      <c r="BA32" s="12">
        <v>1.654541058610675</v>
      </c>
      <c r="BB32" s="14">
        <v>13.178301113884082</v>
      </c>
      <c r="BC32" s="12">
        <v>167.10941932086368</v>
      </c>
      <c r="BD32" s="15">
        <v>-40.79980158645801</v>
      </c>
      <c r="BE32" s="16">
        <f t="shared" si="0"/>
        <v>1774.7138158685934</v>
      </c>
    </row>
    <row r="33" spans="1:57" x14ac:dyDescent="0.15">
      <c r="A33" s="1">
        <v>25</v>
      </c>
      <c r="B33" s="5" t="s">
        <v>28</v>
      </c>
      <c r="C33" s="20" t="s">
        <v>60</v>
      </c>
      <c r="D33" s="10">
        <v>0</v>
      </c>
      <c r="E33" s="11">
        <v>0.19564839837859918</v>
      </c>
      <c r="F33" s="10">
        <v>0</v>
      </c>
      <c r="G33" s="12">
        <v>7.0612538147205705E-3</v>
      </c>
      <c r="H33" s="10">
        <v>0.12401900523693317</v>
      </c>
      <c r="I33" s="12">
        <v>0</v>
      </c>
      <c r="J33" s="10">
        <v>0</v>
      </c>
      <c r="K33" s="12">
        <v>2.995077306453485E-2</v>
      </c>
      <c r="L33" s="10">
        <v>0</v>
      </c>
      <c r="M33" s="12">
        <v>0.68063597745794369</v>
      </c>
      <c r="N33" s="10">
        <v>0.82513334210551836</v>
      </c>
      <c r="O33" s="12">
        <v>0.3000171742742252</v>
      </c>
      <c r="P33" s="10">
        <v>0.94121346579141252</v>
      </c>
      <c r="Q33" s="12">
        <v>0.37269642085500765</v>
      </c>
      <c r="R33" s="10">
        <v>1.2400250601460511E-2</v>
      </c>
      <c r="S33" s="12">
        <v>9.7307522080905415E-2</v>
      </c>
      <c r="T33" s="10">
        <v>0.92640205535077902</v>
      </c>
      <c r="U33" s="12">
        <v>4.1508116631361087</v>
      </c>
      <c r="V33" s="10">
        <v>0.81049415736768304</v>
      </c>
      <c r="W33" s="12">
        <v>6.3286056750176112</v>
      </c>
      <c r="X33" s="10">
        <v>4.87347071207678</v>
      </c>
      <c r="Y33" s="12">
        <v>0</v>
      </c>
      <c r="Z33" s="10">
        <v>3.5387215153917935</v>
      </c>
      <c r="AA33" s="12">
        <v>1.4472125806121208</v>
      </c>
      <c r="AB33" s="10">
        <v>0.38302996302289138</v>
      </c>
      <c r="AC33" s="12">
        <v>2.6285086761040324</v>
      </c>
      <c r="AD33" s="10">
        <v>0.21218206584721319</v>
      </c>
      <c r="AE33" s="12">
        <v>2.2647679917945243</v>
      </c>
      <c r="AF33" s="10">
        <v>1.7331072472569047</v>
      </c>
      <c r="AG33" s="12">
        <v>0</v>
      </c>
      <c r="AH33" s="10">
        <v>1.5815486287946097</v>
      </c>
      <c r="AI33" s="12">
        <v>0.7763934682136665</v>
      </c>
      <c r="AJ33" s="10">
        <v>1.9644063661147029</v>
      </c>
      <c r="AK33" s="12">
        <v>6.8507940059013359</v>
      </c>
      <c r="AL33" s="10">
        <v>1.434640104307862</v>
      </c>
      <c r="AM33" s="12">
        <v>6.8330547585131365</v>
      </c>
      <c r="AN33" s="13">
        <v>91.638885299009985</v>
      </c>
      <c r="AO33" s="12">
        <v>0</v>
      </c>
      <c r="AP33" s="13">
        <v>0.87060092764420682</v>
      </c>
      <c r="AQ33" s="12">
        <v>0</v>
      </c>
      <c r="AR33" s="14">
        <v>0</v>
      </c>
      <c r="AS33" s="12">
        <v>0</v>
      </c>
      <c r="AT33" s="14">
        <v>0</v>
      </c>
      <c r="AU33" s="12">
        <v>0</v>
      </c>
      <c r="AV33" s="14">
        <v>0</v>
      </c>
      <c r="AW33" s="12">
        <v>0</v>
      </c>
      <c r="AX33" s="14">
        <v>0</v>
      </c>
      <c r="AY33" s="12">
        <v>0</v>
      </c>
      <c r="AZ33" s="14">
        <v>0</v>
      </c>
      <c r="BA33" s="12">
        <v>0</v>
      </c>
      <c r="BB33" s="14">
        <v>1.972845425551808</v>
      </c>
      <c r="BC33" s="12">
        <v>23.97536786081551</v>
      </c>
      <c r="BD33" s="15">
        <v>-2.6714143965611861</v>
      </c>
      <c r="BE33" s="16">
        <f t="shared" si="0"/>
        <v>168.11052033494533</v>
      </c>
    </row>
    <row r="34" spans="1:57" x14ac:dyDescent="0.15">
      <c r="A34" s="1">
        <v>26</v>
      </c>
      <c r="B34" s="6" t="s">
        <v>29</v>
      </c>
      <c r="C34" s="20" t="s">
        <v>61</v>
      </c>
      <c r="D34" s="10">
        <v>0</v>
      </c>
      <c r="E34" s="11">
        <v>0</v>
      </c>
      <c r="F34" s="10">
        <v>0</v>
      </c>
      <c r="G34" s="12">
        <v>0</v>
      </c>
      <c r="H34" s="10">
        <v>3.9769450149303113E-3</v>
      </c>
      <c r="I34" s="12">
        <v>0</v>
      </c>
      <c r="J34" s="10">
        <v>0</v>
      </c>
      <c r="K34" s="12">
        <v>1.5847522554936121E-2</v>
      </c>
      <c r="L34" s="10">
        <v>0</v>
      </c>
      <c r="M34" s="12">
        <v>1.8492973479353018E-2</v>
      </c>
      <c r="N34" s="10">
        <v>0</v>
      </c>
      <c r="O34" s="12">
        <v>0</v>
      </c>
      <c r="P34" s="10">
        <v>0</v>
      </c>
      <c r="Q34" s="12">
        <v>0</v>
      </c>
      <c r="R34" s="10">
        <v>0</v>
      </c>
      <c r="S34" s="12">
        <v>0</v>
      </c>
      <c r="T34" s="10">
        <v>0</v>
      </c>
      <c r="U34" s="12">
        <v>0</v>
      </c>
      <c r="V34" s="10">
        <v>0</v>
      </c>
      <c r="W34" s="12">
        <v>0</v>
      </c>
      <c r="X34" s="10">
        <v>1.2459825811448888</v>
      </c>
      <c r="Y34" s="12">
        <v>0</v>
      </c>
      <c r="Z34" s="10">
        <v>0</v>
      </c>
      <c r="AA34" s="12">
        <v>0</v>
      </c>
      <c r="AB34" s="10">
        <v>1.1391671663281457E-2</v>
      </c>
      <c r="AC34" s="12">
        <v>1.181183202073236</v>
      </c>
      <c r="AD34" s="10">
        <v>0</v>
      </c>
      <c r="AE34" s="12">
        <v>0</v>
      </c>
      <c r="AF34" s="10">
        <v>0</v>
      </c>
      <c r="AG34" s="12">
        <v>1.0060177572768041E-2</v>
      </c>
      <c r="AH34" s="10">
        <v>0.47342012107143722</v>
      </c>
      <c r="AI34" s="12">
        <v>131.54791754802972</v>
      </c>
      <c r="AJ34" s="10">
        <v>12.065555616869082</v>
      </c>
      <c r="AK34" s="12">
        <v>626.66088828589932</v>
      </c>
      <c r="AL34" s="10">
        <v>3.3564007146086552</v>
      </c>
      <c r="AM34" s="12">
        <v>5.7082631098188541</v>
      </c>
      <c r="AN34" s="13">
        <v>501.51553404399726</v>
      </c>
      <c r="AO34" s="12">
        <v>0</v>
      </c>
      <c r="AP34" s="13">
        <v>3.2398210097948135</v>
      </c>
      <c r="AQ34" s="12">
        <v>-4.2179621431230085</v>
      </c>
      <c r="AR34" s="14">
        <v>0</v>
      </c>
      <c r="AS34" s="12">
        <v>-3.2875143970552725</v>
      </c>
      <c r="AT34" s="14">
        <v>-1.6622324434842788E-2</v>
      </c>
      <c r="AU34" s="12">
        <v>-1.3423156816512623E-2</v>
      </c>
      <c r="AV34" s="14">
        <v>-3.50611968463857E-2</v>
      </c>
      <c r="AW34" s="12">
        <v>3.0364363070579312E-3</v>
      </c>
      <c r="AX34" s="14">
        <v>-10.83328118871705</v>
      </c>
      <c r="AY34" s="12">
        <v>-2.8344597035858749E-4</v>
      </c>
      <c r="AZ34" s="14">
        <v>3.0740681372363382E-2</v>
      </c>
      <c r="BA34" s="12">
        <v>-3.9314834849270817</v>
      </c>
      <c r="BB34" s="14">
        <v>-0.10432703800052014</v>
      </c>
      <c r="BC34" s="12">
        <v>3.9944822715402509E-3</v>
      </c>
      <c r="BD34" s="15">
        <v>-3.0604320581209894</v>
      </c>
      <c r="BE34" s="16">
        <f t="shared" si="0"/>
        <v>1261.5921166895314</v>
      </c>
    </row>
    <row r="35" spans="1:57" x14ac:dyDescent="0.15">
      <c r="A35" s="1">
        <v>27</v>
      </c>
      <c r="B35" s="5" t="s">
        <v>30</v>
      </c>
      <c r="C35" s="20" t="s">
        <v>62</v>
      </c>
      <c r="D35" s="10">
        <v>0.19583152856086339</v>
      </c>
      <c r="E35" s="11">
        <v>0.84600227184198185</v>
      </c>
      <c r="F35" s="10">
        <v>4.8580314925766886E-2</v>
      </c>
      <c r="G35" s="12">
        <v>0.1001811675671255</v>
      </c>
      <c r="H35" s="10">
        <v>0.85071806369641645</v>
      </c>
      <c r="I35" s="12">
        <v>0</v>
      </c>
      <c r="J35" s="10">
        <v>0</v>
      </c>
      <c r="K35" s="12">
        <v>1.1060026649494681</v>
      </c>
      <c r="L35" s="10">
        <v>0</v>
      </c>
      <c r="M35" s="12">
        <v>0.6307889596060714</v>
      </c>
      <c r="N35" s="10">
        <v>1.4080739984183419</v>
      </c>
      <c r="O35" s="12">
        <v>0.61543455955181359</v>
      </c>
      <c r="P35" s="10">
        <v>1.2729049356456124</v>
      </c>
      <c r="Q35" s="12">
        <v>0.46465938524852679</v>
      </c>
      <c r="R35" s="10">
        <v>0.15329228906627995</v>
      </c>
      <c r="S35" s="12">
        <v>11.508752119357066</v>
      </c>
      <c r="T35" s="10">
        <v>12.246015033437745</v>
      </c>
      <c r="U35" s="12">
        <v>13.416725109705835</v>
      </c>
      <c r="V35" s="10">
        <v>4.9247350337960061</v>
      </c>
      <c r="W35" s="12">
        <v>16.714145449226802</v>
      </c>
      <c r="X35" s="10">
        <v>16.904187613832779</v>
      </c>
      <c r="Y35" s="12">
        <v>0</v>
      </c>
      <c r="Z35" s="10">
        <v>6.3302919174513548</v>
      </c>
      <c r="AA35" s="12">
        <v>5.3304939335904944</v>
      </c>
      <c r="AB35" s="10">
        <v>0.43118175890071847</v>
      </c>
      <c r="AC35" s="12">
        <v>1.4065637295605458</v>
      </c>
      <c r="AD35" s="10">
        <v>36.766488497135057</v>
      </c>
      <c r="AE35" s="12">
        <v>18.900007909410011</v>
      </c>
      <c r="AF35" s="10">
        <v>6.7823657288849155</v>
      </c>
      <c r="AG35" s="12">
        <v>3.929719567984832</v>
      </c>
      <c r="AH35" s="10">
        <v>1.7088692125960174</v>
      </c>
      <c r="AI35" s="12">
        <v>0.75437929446903285</v>
      </c>
      <c r="AJ35" s="10">
        <v>2.3356307885813004</v>
      </c>
      <c r="AK35" s="12">
        <v>3.5373013764342076</v>
      </c>
      <c r="AL35" s="10">
        <v>18.531502308107822</v>
      </c>
      <c r="AM35" s="12">
        <v>0.24239815167623582</v>
      </c>
      <c r="AN35" s="13">
        <v>679.73501130690136</v>
      </c>
      <c r="AO35" s="12">
        <v>0</v>
      </c>
      <c r="AP35" s="13">
        <v>4.5564811439701147</v>
      </c>
      <c r="AQ35" s="12">
        <v>28.857396940230711</v>
      </c>
      <c r="AR35" s="14">
        <v>0</v>
      </c>
      <c r="AS35" s="12">
        <v>0.3833202639754012</v>
      </c>
      <c r="AT35" s="14">
        <v>0.69307312847175373</v>
      </c>
      <c r="AU35" s="12">
        <v>1.2330607076275644</v>
      </c>
      <c r="AV35" s="14">
        <v>0.99618237832479084</v>
      </c>
      <c r="AW35" s="12">
        <v>0.17408129572995107</v>
      </c>
      <c r="AX35" s="14">
        <v>46.733247644155782</v>
      </c>
      <c r="AY35" s="12">
        <v>-7.2286893583638212E-3</v>
      </c>
      <c r="AZ35" s="14">
        <v>-0.89706781193442175</v>
      </c>
      <c r="BA35" s="12">
        <v>5.8570443267178982</v>
      </c>
      <c r="BB35" s="14">
        <v>1.5511615873234086</v>
      </c>
      <c r="BC35" s="12">
        <v>84.446431472179299</v>
      </c>
      <c r="BD35" s="15">
        <v>-40.81013874042246</v>
      </c>
      <c r="BE35" s="16">
        <f t="shared" si="0"/>
        <v>1003.8962816271098</v>
      </c>
    </row>
    <row r="36" spans="1:57" x14ac:dyDescent="0.15">
      <c r="A36" s="1">
        <v>28</v>
      </c>
      <c r="B36" s="6" t="s">
        <v>31</v>
      </c>
      <c r="C36" s="20" t="s">
        <v>63</v>
      </c>
      <c r="D36" s="10">
        <v>0.64854696524147404</v>
      </c>
      <c r="E36" s="11">
        <v>3.3232193249409385</v>
      </c>
      <c r="F36" s="10">
        <v>0.54075522586615976</v>
      </c>
      <c r="G36" s="12">
        <v>0.99455844863623266</v>
      </c>
      <c r="H36" s="10">
        <v>6.5298288383932395</v>
      </c>
      <c r="I36" s="12">
        <v>0</v>
      </c>
      <c r="J36" s="10">
        <v>0</v>
      </c>
      <c r="K36" s="12">
        <v>9.6528246912554287</v>
      </c>
      <c r="L36" s="10">
        <v>0</v>
      </c>
      <c r="M36" s="12">
        <v>4.4992272015256169</v>
      </c>
      <c r="N36" s="10">
        <v>4.9246452662601898</v>
      </c>
      <c r="O36" s="12">
        <v>1.6700533487215352</v>
      </c>
      <c r="P36" s="10">
        <v>2.2115271861835306</v>
      </c>
      <c r="Q36" s="12">
        <v>1.1479820243470968</v>
      </c>
      <c r="R36" s="10">
        <v>0.45991142133467411</v>
      </c>
      <c r="S36" s="12">
        <v>45.495659438138887</v>
      </c>
      <c r="T36" s="10">
        <v>37.13856588437077</v>
      </c>
      <c r="U36" s="12">
        <v>54.304041074091643</v>
      </c>
      <c r="V36" s="10">
        <v>103.11788955600063</v>
      </c>
      <c r="W36" s="12">
        <v>34.841523918282817</v>
      </c>
      <c r="X36" s="10">
        <v>97.078677704599684</v>
      </c>
      <c r="Y36" s="12">
        <v>0</v>
      </c>
      <c r="Z36" s="10">
        <v>90.327321761725827</v>
      </c>
      <c r="AA36" s="12">
        <v>34.644983646821835</v>
      </c>
      <c r="AB36" s="10">
        <v>3.7813342172860231</v>
      </c>
      <c r="AC36" s="12">
        <v>21.385521786264427</v>
      </c>
      <c r="AD36" s="10">
        <v>26.549464713937819</v>
      </c>
      <c r="AE36" s="12">
        <v>26.734147894067526</v>
      </c>
      <c r="AF36" s="10">
        <v>28.064657263756814</v>
      </c>
      <c r="AG36" s="12">
        <v>20.010817803431255</v>
      </c>
      <c r="AH36" s="10">
        <v>24.954146971183164</v>
      </c>
      <c r="AI36" s="12">
        <v>21.62661597666721</v>
      </c>
      <c r="AJ36" s="10">
        <v>18.52113596526441</v>
      </c>
      <c r="AK36" s="12">
        <v>21.145146207457479</v>
      </c>
      <c r="AL36" s="10">
        <v>17.888757760929234</v>
      </c>
      <c r="AM36" s="12">
        <v>2.8198319020582208</v>
      </c>
      <c r="AN36" s="13">
        <v>3068.8972915878112</v>
      </c>
      <c r="AO36" s="12">
        <v>0</v>
      </c>
      <c r="AP36" s="13">
        <v>2.2988384950775349</v>
      </c>
      <c r="AQ36" s="12">
        <v>124.99569568210768</v>
      </c>
      <c r="AR36" s="14">
        <v>0</v>
      </c>
      <c r="AS36" s="12">
        <v>7.9403396431827673</v>
      </c>
      <c r="AT36" s="14">
        <v>7.6623076545773969</v>
      </c>
      <c r="AU36" s="12">
        <v>0.24642331607700374</v>
      </c>
      <c r="AV36" s="14">
        <v>1.2417685542155636</v>
      </c>
      <c r="AW36" s="12">
        <v>1.3077228559181004</v>
      </c>
      <c r="AX36" s="14">
        <v>211.11398943351043</v>
      </c>
      <c r="AY36" s="12">
        <v>-1.3081282963512446</v>
      </c>
      <c r="AZ36" s="14">
        <v>22.895703418446566</v>
      </c>
      <c r="BA36" s="12">
        <v>4.8684184791882679</v>
      </c>
      <c r="BB36" s="14">
        <v>4.9874008010263813</v>
      </c>
      <c r="BC36" s="12">
        <v>687.8704696829825</v>
      </c>
      <c r="BD36" s="15">
        <v>-1930.9754695302556</v>
      </c>
      <c r="BE36" s="16">
        <f t="shared" si="0"/>
        <v>2981.0760931665573</v>
      </c>
    </row>
    <row r="37" spans="1:57" x14ac:dyDescent="0.15">
      <c r="A37" s="1">
        <v>29</v>
      </c>
      <c r="B37" s="5" t="s">
        <v>32</v>
      </c>
      <c r="C37" s="20" t="s">
        <v>64</v>
      </c>
      <c r="D37" s="10">
        <v>3.2477527595446762</v>
      </c>
      <c r="E37" s="11">
        <v>13.241338611092576</v>
      </c>
      <c r="F37" s="10">
        <v>0.80953391376213779</v>
      </c>
      <c r="G37" s="12">
        <v>4.0267382237308853</v>
      </c>
      <c r="H37" s="10">
        <v>7.3492608395168606</v>
      </c>
      <c r="I37" s="12">
        <v>0</v>
      </c>
      <c r="J37" s="10">
        <v>0</v>
      </c>
      <c r="K37" s="12">
        <v>7.9876631986369233</v>
      </c>
      <c r="L37" s="10">
        <v>0</v>
      </c>
      <c r="M37" s="12">
        <v>2.765766110680008</v>
      </c>
      <c r="N37" s="10">
        <v>10.332447357029046</v>
      </c>
      <c r="O37" s="12">
        <v>2.9235997668223117</v>
      </c>
      <c r="P37" s="10">
        <v>6.5515110099785581</v>
      </c>
      <c r="Q37" s="12">
        <v>1.794721412585871</v>
      </c>
      <c r="R37" s="10">
        <v>1.1376468906887902</v>
      </c>
      <c r="S37" s="12">
        <v>25.066134301108704</v>
      </c>
      <c r="T37" s="10">
        <v>5.2882760488109453</v>
      </c>
      <c r="U37" s="12">
        <v>7.0179405780406707</v>
      </c>
      <c r="V37" s="10">
        <v>65.549335677551198</v>
      </c>
      <c r="W37" s="12">
        <v>20.870248180651842</v>
      </c>
      <c r="X37" s="10">
        <v>97.644159085255069</v>
      </c>
      <c r="Y37" s="12">
        <v>8.3725380319214796E-2</v>
      </c>
      <c r="Z37" s="10">
        <v>49.657636209732132</v>
      </c>
      <c r="AA37" s="12">
        <v>38.438718102971947</v>
      </c>
      <c r="AB37" s="10">
        <v>4.2476487711271913</v>
      </c>
      <c r="AC37" s="12">
        <v>36.802678914572148</v>
      </c>
      <c r="AD37" s="10">
        <v>21.9914894224943</v>
      </c>
      <c r="AE37" s="12">
        <v>19.92805479604608</v>
      </c>
      <c r="AF37" s="10">
        <v>23.057008029462143</v>
      </c>
      <c r="AG37" s="12">
        <v>19.812932398107161</v>
      </c>
      <c r="AH37" s="10">
        <v>11.551273923905722</v>
      </c>
      <c r="AI37" s="12">
        <v>31.122081573522184</v>
      </c>
      <c r="AJ37" s="10">
        <v>11.662153481625763</v>
      </c>
      <c r="AK37" s="12">
        <v>22.050889185558606</v>
      </c>
      <c r="AL37" s="10">
        <v>28.215736023589976</v>
      </c>
      <c r="AM37" s="12">
        <v>4.3076142462206821</v>
      </c>
      <c r="AN37" s="13">
        <v>785.44023843919615</v>
      </c>
      <c r="AO37" s="12">
        <v>0</v>
      </c>
      <c r="AP37" s="13">
        <v>2.5261870663206327</v>
      </c>
      <c r="AQ37" s="12">
        <v>0.13539393210913886</v>
      </c>
      <c r="AR37" s="14">
        <v>5.968261907889974E-2</v>
      </c>
      <c r="AS37" s="12">
        <v>12.842810079520319</v>
      </c>
      <c r="AT37" s="14">
        <v>19.443719409166643</v>
      </c>
      <c r="AU37" s="12">
        <v>3.3227061207937747</v>
      </c>
      <c r="AV37" s="14">
        <v>1.5865786880356039</v>
      </c>
      <c r="AW37" s="12">
        <v>2.4149347789734099</v>
      </c>
      <c r="AX37" s="14">
        <v>21.08472583556345</v>
      </c>
      <c r="AY37" s="12">
        <v>0.33972552497551656</v>
      </c>
      <c r="AZ37" s="14">
        <v>9.683682825869381</v>
      </c>
      <c r="BA37" s="12">
        <v>1.4443586656287213</v>
      </c>
      <c r="BB37" s="14">
        <v>12.17722969552138</v>
      </c>
      <c r="BC37" s="12">
        <v>12.587092649341413</v>
      </c>
      <c r="BD37" s="15">
        <v>-19.917329419360804</v>
      </c>
      <c r="BE37" s="16">
        <f t="shared" si="0"/>
        <v>1471.7054513354765</v>
      </c>
    </row>
    <row r="38" spans="1:57" x14ac:dyDescent="0.15">
      <c r="A38" s="1">
        <v>30</v>
      </c>
      <c r="B38" s="6" t="s">
        <v>33</v>
      </c>
      <c r="C38" s="20" t="s">
        <v>160</v>
      </c>
      <c r="D38" s="10">
        <v>5.87525055425695E-2</v>
      </c>
      <c r="E38" s="11">
        <v>0.15166946364733797</v>
      </c>
      <c r="F38" s="10">
        <v>1.9411620773976703E-2</v>
      </c>
      <c r="G38" s="12">
        <v>3.597620383443683E-2</v>
      </c>
      <c r="H38" s="10">
        <v>0.44745624293914404</v>
      </c>
      <c r="I38" s="12">
        <v>0</v>
      </c>
      <c r="J38" s="10">
        <v>0</v>
      </c>
      <c r="K38" s="12">
        <v>0.20343650333818422</v>
      </c>
      <c r="L38" s="10">
        <v>0</v>
      </c>
      <c r="M38" s="12">
        <v>8.6446417846776286E-2</v>
      </c>
      <c r="N38" s="10">
        <v>0.36830315148491805</v>
      </c>
      <c r="O38" s="12">
        <v>0.12863434032888563</v>
      </c>
      <c r="P38" s="10">
        <v>0.17263401408323281</v>
      </c>
      <c r="Q38" s="12">
        <v>0.13795191830039447</v>
      </c>
      <c r="R38" s="10">
        <v>1.8635155943017637E-2</v>
      </c>
      <c r="S38" s="12">
        <v>1.8029513374869566</v>
      </c>
      <c r="T38" s="10">
        <v>2.3009241157420393</v>
      </c>
      <c r="U38" s="12">
        <v>4.3735675711821118</v>
      </c>
      <c r="V38" s="10">
        <v>2.2346657835001986</v>
      </c>
      <c r="W38" s="12">
        <v>2.2618420525837659</v>
      </c>
      <c r="X38" s="10">
        <v>5.4766652743646276</v>
      </c>
      <c r="Y38" s="12">
        <v>3.2352701289961178E-2</v>
      </c>
      <c r="Z38" s="10">
        <v>3.9100180670995477</v>
      </c>
      <c r="AA38" s="12">
        <v>1.6435172255300274</v>
      </c>
      <c r="AB38" s="10">
        <v>0.3470797794387035</v>
      </c>
      <c r="AC38" s="12">
        <v>2.0540082994970552</v>
      </c>
      <c r="AD38" s="10">
        <v>3.0385657051531538</v>
      </c>
      <c r="AE38" s="12">
        <v>2.0964550435894842</v>
      </c>
      <c r="AF38" s="10">
        <v>1.5596590237864483</v>
      </c>
      <c r="AG38" s="12">
        <v>1.9168328460276194</v>
      </c>
      <c r="AH38" s="10">
        <v>0.98740444336961508</v>
      </c>
      <c r="AI38" s="12">
        <v>9.2904017024252514</v>
      </c>
      <c r="AJ38" s="10">
        <v>2.9068255055004313</v>
      </c>
      <c r="AK38" s="12">
        <v>30.462268248186163</v>
      </c>
      <c r="AL38" s="10">
        <v>11.695889748736443</v>
      </c>
      <c r="AM38" s="12">
        <v>3.8895711598842921</v>
      </c>
      <c r="AN38" s="13">
        <v>1249.9520495914667</v>
      </c>
      <c r="AO38" s="12">
        <v>0</v>
      </c>
      <c r="AP38" s="13">
        <v>3.618326112269258</v>
      </c>
      <c r="AQ38" s="12">
        <v>2.0480364033612348</v>
      </c>
      <c r="AR38" s="14">
        <v>0</v>
      </c>
      <c r="AS38" s="12">
        <v>0.53369823375293712</v>
      </c>
      <c r="AT38" s="14">
        <v>1.9858628355490682E-2</v>
      </c>
      <c r="AU38" s="12">
        <v>-3.7785160766727291E-2</v>
      </c>
      <c r="AV38" s="14">
        <v>-0.80905060335215873</v>
      </c>
      <c r="AW38" s="12">
        <v>3.2183105056919195E-2</v>
      </c>
      <c r="AX38" s="14">
        <v>-8.1533695077058432E-2</v>
      </c>
      <c r="AY38" s="12">
        <v>-1.4212927707548461E-2</v>
      </c>
      <c r="AZ38" s="14">
        <v>-0.19154201860146036</v>
      </c>
      <c r="BA38" s="12">
        <v>-1.698468604240988E-2</v>
      </c>
      <c r="BB38" s="14">
        <v>0.13268685176155198</v>
      </c>
      <c r="BC38" s="12">
        <v>12.908986636304828</v>
      </c>
      <c r="BD38" s="15">
        <v>-6.1956766001317609</v>
      </c>
      <c r="BE38" s="16">
        <f t="shared" si="0"/>
        <v>1358.0098130430863</v>
      </c>
    </row>
    <row r="39" spans="1:57" x14ac:dyDescent="0.15">
      <c r="A39" s="1">
        <v>31</v>
      </c>
      <c r="B39" s="6" t="s">
        <v>34</v>
      </c>
      <c r="C39" s="20" t="s">
        <v>161</v>
      </c>
      <c r="D39" s="10">
        <v>6.3745489804276009E-2</v>
      </c>
      <c r="E39" s="11">
        <v>0.28893983696330705</v>
      </c>
      <c r="F39" s="10">
        <v>5.6000710669177048E-3</v>
      </c>
      <c r="G39" s="12">
        <v>3.3838727297970814E-2</v>
      </c>
      <c r="H39" s="10">
        <v>0.40269693896485953</v>
      </c>
      <c r="I39" s="12">
        <v>0</v>
      </c>
      <c r="J39" s="10">
        <v>0</v>
      </c>
      <c r="K39" s="12">
        <v>0.80092099035865505</v>
      </c>
      <c r="L39" s="10">
        <v>0</v>
      </c>
      <c r="M39" s="12">
        <v>0.32385091829536855</v>
      </c>
      <c r="N39" s="10">
        <v>1.4542312206751189</v>
      </c>
      <c r="O39" s="12">
        <v>1.2122366603153347</v>
      </c>
      <c r="P39" s="10">
        <v>2.6862468553970142</v>
      </c>
      <c r="Q39" s="12">
        <v>0.17979802638252801</v>
      </c>
      <c r="R39" s="10">
        <v>1.6681062752520823E-2</v>
      </c>
      <c r="S39" s="12">
        <v>1.3162550016221253</v>
      </c>
      <c r="T39" s="10">
        <v>1.2330879887559856</v>
      </c>
      <c r="U39" s="12">
        <v>2.6708764475750484</v>
      </c>
      <c r="V39" s="10">
        <v>1.4782996112180418</v>
      </c>
      <c r="W39" s="12">
        <v>1.1463464624428776</v>
      </c>
      <c r="X39" s="10">
        <v>3.9568672353461718</v>
      </c>
      <c r="Y39" s="12">
        <v>1.0246938547977076E-2</v>
      </c>
      <c r="Z39" s="10">
        <v>4.6225607896199845</v>
      </c>
      <c r="AA39" s="12">
        <v>0.71871550373718285</v>
      </c>
      <c r="AB39" s="10">
        <v>0.19564503599742281</v>
      </c>
      <c r="AC39" s="12">
        <v>1.1579040559214098</v>
      </c>
      <c r="AD39" s="10">
        <v>0.93771402758813482</v>
      </c>
      <c r="AE39" s="12">
        <v>1.0176639783520025</v>
      </c>
      <c r="AF39" s="10">
        <v>0.7532691337245474</v>
      </c>
      <c r="AG39" s="12">
        <v>0.94307579775858785</v>
      </c>
      <c r="AH39" s="10">
        <v>1.4089540503468481</v>
      </c>
      <c r="AI39" s="12">
        <v>0.23293912629413008</v>
      </c>
      <c r="AJ39" s="10">
        <v>0.94498220493030471</v>
      </c>
      <c r="AK39" s="12">
        <v>5.1946020915832163</v>
      </c>
      <c r="AL39" s="10">
        <v>1.6047182367925032</v>
      </c>
      <c r="AM39" s="12">
        <v>0.68547252868037356</v>
      </c>
      <c r="AN39" s="13">
        <v>195.66874693662101</v>
      </c>
      <c r="AO39" s="12">
        <v>1035.7830678642388</v>
      </c>
      <c r="AP39" s="13">
        <v>123.04631043814283</v>
      </c>
      <c r="AQ39" s="12">
        <v>-8.7069912731677022</v>
      </c>
      <c r="AR39" s="14">
        <v>0</v>
      </c>
      <c r="AS39" s="12">
        <v>0.16609374348815653</v>
      </c>
      <c r="AT39" s="14">
        <v>-0.12648179071867421</v>
      </c>
      <c r="AU39" s="12">
        <v>-2.8216067840657152E-2</v>
      </c>
      <c r="AV39" s="14">
        <v>-2.5660891337091485</v>
      </c>
      <c r="AW39" s="12">
        <v>5.7534985903566961E-2</v>
      </c>
      <c r="AX39" s="14">
        <v>-6.6428627285598889</v>
      </c>
      <c r="AY39" s="12">
        <v>-2.2904715108039916E-3</v>
      </c>
      <c r="AZ39" s="14">
        <v>-1.2547343873970165</v>
      </c>
      <c r="BA39" s="12">
        <v>-1.3896285961861778</v>
      </c>
      <c r="BB39" s="14">
        <v>0.45795505122487834</v>
      </c>
      <c r="BC39" s="12">
        <v>28.729436927321917</v>
      </c>
      <c r="BD39" s="15">
        <v>-7.4490712856839281</v>
      </c>
      <c r="BE39" s="16">
        <f t="shared" si="0"/>
        <v>1395.4417632572761</v>
      </c>
    </row>
    <row r="40" spans="1:57" x14ac:dyDescent="0.15">
      <c r="A40" s="1">
        <v>32</v>
      </c>
      <c r="B40" s="6" t="s">
        <v>35</v>
      </c>
      <c r="C40" s="20" t="s">
        <v>162</v>
      </c>
      <c r="D40" s="10">
        <v>1.5342748800424851E-2</v>
      </c>
      <c r="E40" s="11">
        <v>0.83581450608028718</v>
      </c>
      <c r="F40" s="10">
        <v>1.1105227703164654E-2</v>
      </c>
      <c r="G40" s="12">
        <v>1.7680691474775308E-2</v>
      </c>
      <c r="H40" s="10">
        <v>0.45709565818976367</v>
      </c>
      <c r="I40" s="12">
        <v>0</v>
      </c>
      <c r="J40" s="10">
        <v>0</v>
      </c>
      <c r="K40" s="12">
        <v>0.18364675599940763</v>
      </c>
      <c r="L40" s="10">
        <v>0</v>
      </c>
      <c r="M40" s="12">
        <v>0.14597529572975645</v>
      </c>
      <c r="N40" s="10">
        <v>9.2640978471136712E-2</v>
      </c>
      <c r="O40" s="12">
        <v>7.1891737236276454E-2</v>
      </c>
      <c r="P40" s="10">
        <v>0.13048642551218467</v>
      </c>
      <c r="Q40" s="12">
        <v>2.9078162012233771E-2</v>
      </c>
      <c r="R40" s="10">
        <v>6.7215851887575543E-3</v>
      </c>
      <c r="S40" s="12">
        <v>0.7649456187640391</v>
      </c>
      <c r="T40" s="10">
        <v>1.1062852492192052</v>
      </c>
      <c r="U40" s="12">
        <v>1.5713897199977986</v>
      </c>
      <c r="V40" s="10">
        <v>1.0966412356875095</v>
      </c>
      <c r="W40" s="12">
        <v>1.0827597010585539</v>
      </c>
      <c r="X40" s="10">
        <v>3.7296030512575613</v>
      </c>
      <c r="Y40" s="12">
        <v>1.8119055726216013E-2</v>
      </c>
      <c r="Z40" s="10">
        <v>2.8346093712327782</v>
      </c>
      <c r="AA40" s="12">
        <v>0.90083853671065917</v>
      </c>
      <c r="AB40" s="10">
        <v>0.16833187255323265</v>
      </c>
      <c r="AC40" s="12">
        <v>0.68823187476191472</v>
      </c>
      <c r="AD40" s="10">
        <v>0.76626071151836117</v>
      </c>
      <c r="AE40" s="12">
        <v>0.59982841738803838</v>
      </c>
      <c r="AF40" s="10">
        <v>0.73835152084330269</v>
      </c>
      <c r="AG40" s="12">
        <v>0.63124452207462256</v>
      </c>
      <c r="AH40" s="10">
        <v>0.44669317221808352</v>
      </c>
      <c r="AI40" s="12">
        <v>1.0094067496508086</v>
      </c>
      <c r="AJ40" s="10">
        <v>5.9708133474567653</v>
      </c>
      <c r="AK40" s="12">
        <v>73.969145423853988</v>
      </c>
      <c r="AL40" s="10">
        <v>1.1479298531060727</v>
      </c>
      <c r="AM40" s="12">
        <v>0.24519173797250379</v>
      </c>
      <c r="AN40" s="13">
        <v>94.803721566328051</v>
      </c>
      <c r="AO40" s="12">
        <v>1050.6477661835161</v>
      </c>
      <c r="AP40" s="13">
        <v>1.4946759759956743</v>
      </c>
      <c r="AQ40" s="12">
        <v>10.268909070742446</v>
      </c>
      <c r="AR40" s="14">
        <v>0</v>
      </c>
      <c r="AS40" s="12">
        <v>0.61336823182017308</v>
      </c>
      <c r="AT40" s="14">
        <v>-0.41649579856799318</v>
      </c>
      <c r="AU40" s="12">
        <v>-0.27000493531502734</v>
      </c>
      <c r="AV40" s="14">
        <v>-0.191692303934693</v>
      </c>
      <c r="AW40" s="12">
        <v>8.5481029030938446E-2</v>
      </c>
      <c r="AX40" s="14">
        <v>-0.31751669836238694</v>
      </c>
      <c r="AY40" s="12">
        <v>6.16997746342135E-3</v>
      </c>
      <c r="AZ40" s="14">
        <v>0.2154869408309143</v>
      </c>
      <c r="BA40" s="12">
        <v>2.4395498680913752</v>
      </c>
      <c r="BB40" s="14">
        <v>1.9389559006477279</v>
      </c>
      <c r="BC40" s="12">
        <v>11.357287147743062</v>
      </c>
      <c r="BD40" s="15">
        <v>-5.2139423207652946</v>
      </c>
      <c r="BE40" s="16">
        <f t="shared" si="0"/>
        <v>1268.9458203507152</v>
      </c>
    </row>
    <row r="41" spans="1:57" x14ac:dyDescent="0.15">
      <c r="A41" s="1">
        <v>33</v>
      </c>
      <c r="B41" s="6" t="s">
        <v>36</v>
      </c>
      <c r="C41" s="20" t="s">
        <v>163</v>
      </c>
      <c r="D41" s="10">
        <v>0.18484161664809801</v>
      </c>
      <c r="E41" s="11">
        <v>1.6227609811934294</v>
      </c>
      <c r="F41" s="10">
        <v>0.14537725688928874</v>
      </c>
      <c r="G41" s="12">
        <v>5.8859237418053087E-2</v>
      </c>
      <c r="H41" s="10">
        <v>0.398064017497677</v>
      </c>
      <c r="I41" s="12">
        <v>0</v>
      </c>
      <c r="J41" s="10">
        <v>0</v>
      </c>
      <c r="K41" s="12">
        <v>0.17848157415959026</v>
      </c>
      <c r="L41" s="10">
        <v>0</v>
      </c>
      <c r="M41" s="12">
        <v>0.82571583495354717</v>
      </c>
      <c r="N41" s="10">
        <v>2.1961747554667266</v>
      </c>
      <c r="O41" s="12">
        <v>2.1378214713789143</v>
      </c>
      <c r="P41" s="10">
        <v>0.33257998907851205</v>
      </c>
      <c r="Q41" s="12">
        <v>4.7741756241554354</v>
      </c>
      <c r="R41" s="10">
        <v>1.7033762118118519E-2</v>
      </c>
      <c r="S41" s="12">
        <v>2.663506981499463</v>
      </c>
      <c r="T41" s="10">
        <v>3.0146385926868171</v>
      </c>
      <c r="U41" s="12">
        <v>5.0667853001448968</v>
      </c>
      <c r="V41" s="10">
        <v>7.881740978496544</v>
      </c>
      <c r="W41" s="12">
        <v>5.3005357387163059</v>
      </c>
      <c r="X41" s="10">
        <v>11.406717830286595</v>
      </c>
      <c r="Y41" s="12">
        <v>1.1974228815707076E-2</v>
      </c>
      <c r="Z41" s="10">
        <v>7.2241703002931361</v>
      </c>
      <c r="AA41" s="12">
        <v>1.3217187496999487</v>
      </c>
      <c r="AB41" s="10">
        <v>0.27254019388989631</v>
      </c>
      <c r="AC41" s="12">
        <v>1.0419265580765962</v>
      </c>
      <c r="AD41" s="10">
        <v>0.58926697862085264</v>
      </c>
      <c r="AE41" s="12">
        <v>1.3600025516881953</v>
      </c>
      <c r="AF41" s="10">
        <v>1.1510438262986029</v>
      </c>
      <c r="AG41" s="12">
        <v>0.86028931252002538</v>
      </c>
      <c r="AH41" s="10">
        <v>0.27979219162335267</v>
      </c>
      <c r="AI41" s="12">
        <v>0.24960364291896442</v>
      </c>
      <c r="AJ41" s="10">
        <v>5.8339791999005524</v>
      </c>
      <c r="AK41" s="12">
        <v>45.097138184383894</v>
      </c>
      <c r="AL41" s="10">
        <v>15.914762002735186</v>
      </c>
      <c r="AM41" s="12">
        <v>9.6468434965978136E-2</v>
      </c>
      <c r="AN41" s="13">
        <v>36.55883843434443</v>
      </c>
      <c r="AO41" s="12">
        <v>934.98539512795662</v>
      </c>
      <c r="AP41" s="13">
        <v>19.645324557713224</v>
      </c>
      <c r="AQ41" s="12">
        <v>-0.27979581815119769</v>
      </c>
      <c r="AR41" s="14">
        <v>0</v>
      </c>
      <c r="AS41" s="12">
        <v>-0.37298291573883491</v>
      </c>
      <c r="AT41" s="14">
        <v>-0.87088721769733279</v>
      </c>
      <c r="AU41" s="12">
        <v>-0.26404882164053411</v>
      </c>
      <c r="AV41" s="14">
        <v>-0.40383059150636008</v>
      </c>
      <c r="AW41" s="12">
        <v>1.513934944505731E-2</v>
      </c>
      <c r="AX41" s="14">
        <v>-7.1776725177108363</v>
      </c>
      <c r="AY41" s="12">
        <v>-5.9140789432790136E-3</v>
      </c>
      <c r="AZ41" s="14">
        <v>-1.2403149074227251</v>
      </c>
      <c r="BA41" s="12">
        <v>-3.7802956924575193E-2</v>
      </c>
      <c r="BB41" s="14">
        <v>0.27729966955556234</v>
      </c>
      <c r="BC41" s="12">
        <v>16.551588594398709</v>
      </c>
      <c r="BD41" s="15">
        <v>-5.2808680090036946</v>
      </c>
      <c r="BE41" s="16">
        <f t="shared" si="0"/>
        <v>1121.6099557978928</v>
      </c>
    </row>
    <row r="42" spans="1:57" x14ac:dyDescent="0.15">
      <c r="A42" s="1">
        <v>34</v>
      </c>
      <c r="B42" s="6" t="s">
        <v>37</v>
      </c>
      <c r="C42" s="20" t="s">
        <v>164</v>
      </c>
      <c r="D42" s="10">
        <v>1.1367022353213949</v>
      </c>
      <c r="E42" s="11">
        <v>3.4375086647725062</v>
      </c>
      <c r="F42" s="10">
        <v>5.2504452541817632E-2</v>
      </c>
      <c r="G42" s="12">
        <v>6.8983952244723895E-2</v>
      </c>
      <c r="H42" s="10">
        <v>0.52598076412071637</v>
      </c>
      <c r="I42" s="12">
        <v>0</v>
      </c>
      <c r="J42" s="10">
        <v>0</v>
      </c>
      <c r="K42" s="12">
        <v>0.22735746310583269</v>
      </c>
      <c r="L42" s="10">
        <v>0</v>
      </c>
      <c r="M42" s="12">
        <v>1.3624330568332972</v>
      </c>
      <c r="N42" s="10">
        <v>2.074309119580934</v>
      </c>
      <c r="O42" s="12">
        <v>1.3482530222052147</v>
      </c>
      <c r="P42" s="10">
        <v>0.84294557201261233</v>
      </c>
      <c r="Q42" s="12">
        <v>2.0116486962919762</v>
      </c>
      <c r="R42" s="10">
        <v>6.5343132542919027E-2</v>
      </c>
      <c r="S42" s="12">
        <v>7.0881010931453812</v>
      </c>
      <c r="T42" s="10">
        <v>4.6064034111414385</v>
      </c>
      <c r="U42" s="12">
        <v>8.3068175828021698</v>
      </c>
      <c r="V42" s="10">
        <v>6.2800307414342678</v>
      </c>
      <c r="W42" s="12">
        <v>4.2375308887217349</v>
      </c>
      <c r="X42" s="10">
        <v>20.985301517024148</v>
      </c>
      <c r="Y42" s="12">
        <v>1.667112179247494E-2</v>
      </c>
      <c r="Z42" s="10">
        <v>8.9184752927053879</v>
      </c>
      <c r="AA42" s="12">
        <v>3.2012386283343264</v>
      </c>
      <c r="AB42" s="10">
        <v>0.49725932243071813</v>
      </c>
      <c r="AC42" s="12">
        <v>3.6787608755394707</v>
      </c>
      <c r="AD42" s="10">
        <v>1.2376870765240877</v>
      </c>
      <c r="AE42" s="12">
        <v>2.7378964157572638</v>
      </c>
      <c r="AF42" s="10">
        <v>2.8814213608442039</v>
      </c>
      <c r="AG42" s="12">
        <v>1.9627850634519637</v>
      </c>
      <c r="AH42" s="10">
        <v>0.88452756544901534</v>
      </c>
      <c r="AI42" s="12">
        <v>23.651722893372295</v>
      </c>
      <c r="AJ42" s="10">
        <v>7.4362784298916678</v>
      </c>
      <c r="AK42" s="12">
        <v>93.631918381763754</v>
      </c>
      <c r="AL42" s="10">
        <v>10.023176639068813</v>
      </c>
      <c r="AM42" s="12">
        <v>3.5936806677709776</v>
      </c>
      <c r="AN42" s="13">
        <v>75.277588154517531</v>
      </c>
      <c r="AO42" s="12">
        <v>2968.3374998528539</v>
      </c>
      <c r="AP42" s="13">
        <v>17.811273225408573</v>
      </c>
      <c r="AQ42" s="12">
        <v>5.522184295880292</v>
      </c>
      <c r="AR42" s="14">
        <v>0</v>
      </c>
      <c r="AS42" s="12">
        <v>-0.24591833638619187</v>
      </c>
      <c r="AT42" s="14">
        <v>1.5826471321798874E-2</v>
      </c>
      <c r="AU42" s="12">
        <v>-8.2736199612604144E-5</v>
      </c>
      <c r="AV42" s="14">
        <v>3.2260237681057374E-2</v>
      </c>
      <c r="AW42" s="12">
        <v>4.0576177792974413E-2</v>
      </c>
      <c r="AX42" s="14">
        <v>2.5365937618801326</v>
      </c>
      <c r="AY42" s="12">
        <v>4.9554633167759946E-2</v>
      </c>
      <c r="AZ42" s="14">
        <v>-3.3195790045486575</v>
      </c>
      <c r="BA42" s="12">
        <v>-0.2543833324443121</v>
      </c>
      <c r="BB42" s="14">
        <v>0.87841799797188669</v>
      </c>
      <c r="BC42" s="12">
        <v>20.270551122932979</v>
      </c>
      <c r="BD42" s="15">
        <v>-8.6197096700692857</v>
      </c>
      <c r="BE42" s="16">
        <f t="shared" si="0"/>
        <v>3307.3443079522999</v>
      </c>
    </row>
    <row r="43" spans="1:57" x14ac:dyDescent="0.15">
      <c r="A43" s="1">
        <v>35</v>
      </c>
      <c r="B43" s="6" t="s">
        <v>38</v>
      </c>
      <c r="C43" s="20" t="s">
        <v>165</v>
      </c>
      <c r="D43" s="10">
        <v>1.0287032858263521</v>
      </c>
      <c r="E43" s="11">
        <v>0.9430940137311955</v>
      </c>
      <c r="F43" s="10">
        <v>3.6192537796326321E-2</v>
      </c>
      <c r="G43" s="12">
        <v>0.34870118146075935</v>
      </c>
      <c r="H43" s="10">
        <v>0.62599891479517811</v>
      </c>
      <c r="I43" s="12">
        <v>0</v>
      </c>
      <c r="J43" s="10">
        <v>0</v>
      </c>
      <c r="K43" s="12">
        <v>0.27166183830887808</v>
      </c>
      <c r="L43" s="10">
        <v>0</v>
      </c>
      <c r="M43" s="12">
        <v>0.6319773907512366</v>
      </c>
      <c r="N43" s="10">
        <v>2.6323111143405029</v>
      </c>
      <c r="O43" s="12">
        <v>1.9817734477962785</v>
      </c>
      <c r="P43" s="10">
        <v>1.7418818831719105</v>
      </c>
      <c r="Q43" s="12">
        <v>1.817747010475748</v>
      </c>
      <c r="R43" s="10">
        <v>7.3545092829714387E-2</v>
      </c>
      <c r="S43" s="12">
        <v>24.353169871426779</v>
      </c>
      <c r="T43" s="10">
        <v>13.739244155759261</v>
      </c>
      <c r="U43" s="12">
        <v>23.134687765617123</v>
      </c>
      <c r="V43" s="10">
        <v>19.94000029474909</v>
      </c>
      <c r="W43" s="12">
        <v>4.8975927748746706</v>
      </c>
      <c r="X43" s="10">
        <v>50.302291457603097</v>
      </c>
      <c r="Y43" s="12">
        <v>8.0273192804672475E-2</v>
      </c>
      <c r="Z43" s="10">
        <v>10.947314669599063</v>
      </c>
      <c r="AA43" s="12">
        <v>4.3175841563437993</v>
      </c>
      <c r="AB43" s="10">
        <v>2.2193449779465233</v>
      </c>
      <c r="AC43" s="12">
        <v>11.912217007387019</v>
      </c>
      <c r="AD43" s="10">
        <v>8.668808812562391</v>
      </c>
      <c r="AE43" s="12">
        <v>16.094311150442007</v>
      </c>
      <c r="AF43" s="10">
        <v>7.9389259670031436</v>
      </c>
      <c r="AG43" s="12">
        <v>19.165572787286671</v>
      </c>
      <c r="AH43" s="10">
        <v>8.1642013144405325</v>
      </c>
      <c r="AI43" s="12">
        <v>4.0679484469281126</v>
      </c>
      <c r="AJ43" s="10">
        <v>3.3025690739147762</v>
      </c>
      <c r="AK43" s="12">
        <v>42.681906223897109</v>
      </c>
      <c r="AL43" s="10">
        <v>29.221066205032663</v>
      </c>
      <c r="AM43" s="12">
        <v>4.1818621396075768</v>
      </c>
      <c r="AN43" s="13">
        <v>256.90623345069486</v>
      </c>
      <c r="AO43" s="12">
        <v>1242.952437422023</v>
      </c>
      <c r="AP43" s="13">
        <v>6.7072196646909861</v>
      </c>
      <c r="AQ43" s="12">
        <v>-21.291996470600598</v>
      </c>
      <c r="AR43" s="14">
        <v>0</v>
      </c>
      <c r="AS43" s="12">
        <v>0.30096189583839328</v>
      </c>
      <c r="AT43" s="14">
        <v>0.15981493869728605</v>
      </c>
      <c r="AU43" s="12">
        <v>0.3092758109153404</v>
      </c>
      <c r="AV43" s="14">
        <v>1.7960615594703744E-3</v>
      </c>
      <c r="AW43" s="12">
        <v>3.6871521803624963E-2</v>
      </c>
      <c r="AX43" s="14">
        <v>17.33462057561913</v>
      </c>
      <c r="AY43" s="12">
        <v>1.8398012969450421E-2</v>
      </c>
      <c r="AZ43" s="14">
        <v>-0.23667311129030688</v>
      </c>
      <c r="BA43" s="12">
        <v>-1.4096363582825944</v>
      </c>
      <c r="BB43" s="14">
        <v>0.39420580950434048</v>
      </c>
      <c r="BC43" s="12">
        <v>18.188142263338452</v>
      </c>
      <c r="BD43" s="15">
        <v>-6.8505796058679813</v>
      </c>
      <c r="BE43" s="16">
        <f t="shared" si="0"/>
        <v>1834.9855720381229</v>
      </c>
    </row>
    <row r="44" spans="1:57" x14ac:dyDescent="0.15">
      <c r="A44" s="1">
        <v>36</v>
      </c>
      <c r="B44" s="6" t="s">
        <v>39</v>
      </c>
      <c r="C44" s="20" t="s">
        <v>166</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4.158032595612228E-2</v>
      </c>
      <c r="AO44" s="12">
        <v>173.67824949699238</v>
      </c>
      <c r="AP44" s="13">
        <v>0.11451914773748678</v>
      </c>
      <c r="AQ44" s="12">
        <v>-7.0399957317605788E-2</v>
      </c>
      <c r="AR44" s="14">
        <v>0</v>
      </c>
      <c r="AS44" s="12">
        <v>-1.6651883093963208E-2</v>
      </c>
      <c r="AT44" s="14">
        <v>0</v>
      </c>
      <c r="AU44" s="12">
        <v>0</v>
      </c>
      <c r="AV44" s="14">
        <v>0</v>
      </c>
      <c r="AW44" s="12">
        <v>0</v>
      </c>
      <c r="AX44" s="14">
        <v>0</v>
      </c>
      <c r="AY44" s="12">
        <v>0</v>
      </c>
      <c r="AZ44" s="14">
        <v>0</v>
      </c>
      <c r="BA44" s="12">
        <v>0</v>
      </c>
      <c r="BB44" s="14">
        <v>0</v>
      </c>
      <c r="BC44" s="12">
        <v>0</v>
      </c>
      <c r="BD44" s="15">
        <v>0</v>
      </c>
      <c r="BE44" s="16">
        <f t="shared" si="0"/>
        <v>173.7472971302744</v>
      </c>
    </row>
    <row r="45" spans="1:57" ht="14" customHeight="1" x14ac:dyDescent="0.15">
      <c r="A45" s="1">
        <v>37</v>
      </c>
      <c r="B45" s="95" t="s">
        <v>82</v>
      </c>
      <c r="C45" s="95"/>
      <c r="D45" s="10">
        <v>2858.88</v>
      </c>
      <c r="E45" s="11">
        <v>285.55999999999995</v>
      </c>
      <c r="F45" s="10">
        <v>97.386599331389164</v>
      </c>
      <c r="G45" s="12">
        <v>251.20371387752397</v>
      </c>
      <c r="H45" s="10">
        <v>1997.745626308724</v>
      </c>
      <c r="I45" s="12">
        <v>569.63</v>
      </c>
      <c r="J45" s="10">
        <v>11291.77</v>
      </c>
      <c r="K45" s="12">
        <v>0</v>
      </c>
      <c r="L45" s="10">
        <v>281.39514301543835</v>
      </c>
      <c r="M45" s="12">
        <v>401.44</v>
      </c>
      <c r="N45" s="10">
        <v>204.09137099423756</v>
      </c>
      <c r="O45" s="12">
        <v>51.840420923926104</v>
      </c>
      <c r="P45" s="10">
        <v>29.074086951054529</v>
      </c>
      <c r="Q45" s="12">
        <v>83.828479091254536</v>
      </c>
      <c r="R45" s="10">
        <v>117.45686406501738</v>
      </c>
      <c r="S45" s="12">
        <v>7334.17</v>
      </c>
      <c r="T45" s="10">
        <v>1034.2906672399658</v>
      </c>
      <c r="U45" s="12">
        <v>998.97143483605441</v>
      </c>
      <c r="V45" s="10">
        <v>11313.20197309232</v>
      </c>
      <c r="W45" s="12">
        <v>193.31766447975789</v>
      </c>
      <c r="X45" s="10">
        <v>1293.1469464049401</v>
      </c>
      <c r="Y45" s="12">
        <v>1237.1438640279403</v>
      </c>
      <c r="Z45" s="10">
        <v>231.64721077935769</v>
      </c>
      <c r="AA45" s="12">
        <v>661.07319159269935</v>
      </c>
      <c r="AB45" s="10">
        <v>48.245744748770875</v>
      </c>
      <c r="AC45" s="12">
        <v>266.90946157714853</v>
      </c>
      <c r="AD45" s="10">
        <v>42.603320123643336</v>
      </c>
      <c r="AE45" s="12">
        <v>308.61291662135295</v>
      </c>
      <c r="AF45" s="10">
        <v>448.95564763734376</v>
      </c>
      <c r="AG45" s="12">
        <v>444.79685565004769</v>
      </c>
      <c r="AH45" s="10">
        <v>491.99620205460184</v>
      </c>
      <c r="AI45" s="12">
        <v>122.54951544426451</v>
      </c>
      <c r="AJ45" s="10">
        <v>303.57223170017846</v>
      </c>
      <c r="AK45" s="12">
        <v>235.03800745004827</v>
      </c>
      <c r="AL45" s="10">
        <v>1005.4093451179685</v>
      </c>
      <c r="AM45" s="12">
        <v>39.063620850749814</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95" t="s">
        <v>83</v>
      </c>
      <c r="C46" s="95"/>
      <c r="D46" s="17">
        <f>SUM(D9:D45)</f>
        <v>4683.6131103390944</v>
      </c>
      <c r="E46" s="18">
        <f t="shared" ref="E46:AM46" si="1">SUM(E9:E45)</f>
        <v>1794.7722250204849</v>
      </c>
      <c r="F46" s="17">
        <f t="shared" si="1"/>
        <v>170.36079799274816</v>
      </c>
      <c r="G46" s="18">
        <f t="shared" si="1"/>
        <v>443.45204142705211</v>
      </c>
      <c r="H46" s="17">
        <f t="shared" si="1"/>
        <v>3747.3959806813309</v>
      </c>
      <c r="I46" s="18">
        <f t="shared" si="1"/>
        <v>1220.8128000654342</v>
      </c>
      <c r="J46" s="17">
        <f t="shared" si="1"/>
        <v>11386.832882809074</v>
      </c>
      <c r="K46" s="18">
        <f t="shared" si="1"/>
        <v>1010.3862674277005</v>
      </c>
      <c r="L46" s="17">
        <f t="shared" si="1"/>
        <v>374.25212924274456</v>
      </c>
      <c r="M46" s="18">
        <f t="shared" si="1"/>
        <v>1137.3648719698788</v>
      </c>
      <c r="N46" s="17">
        <f t="shared" si="1"/>
        <v>4073.205223683578</v>
      </c>
      <c r="O46" s="18">
        <f t="shared" si="1"/>
        <v>1454.7482990384785</v>
      </c>
      <c r="P46" s="17">
        <f t="shared" si="1"/>
        <v>4820.2604535095397</v>
      </c>
      <c r="Q46" s="18">
        <f t="shared" si="1"/>
        <v>1152.0872272897145</v>
      </c>
      <c r="R46" s="17">
        <f t="shared" si="1"/>
        <v>179.16726290667646</v>
      </c>
      <c r="S46" s="18">
        <f t="shared" si="1"/>
        <v>26468.946909870945</v>
      </c>
      <c r="T46" s="17">
        <f t="shared" si="1"/>
        <v>2789.6745299238337</v>
      </c>
      <c r="U46" s="18">
        <f t="shared" si="1"/>
        <v>3450.0900457906378</v>
      </c>
      <c r="V46" s="17">
        <f t="shared" si="1"/>
        <v>19661.658180666054</v>
      </c>
      <c r="W46" s="18">
        <f t="shared" si="1"/>
        <v>1794.8159446199443</v>
      </c>
      <c r="X46" s="17">
        <f t="shared" si="1"/>
        <v>5909.9061825442041</v>
      </c>
      <c r="Y46" s="18">
        <f t="shared" si="1"/>
        <v>1707.2066120670747</v>
      </c>
      <c r="Z46" s="17">
        <f t="shared" si="1"/>
        <v>2290.1469486794113</v>
      </c>
      <c r="AA46" s="18">
        <f t="shared" si="1"/>
        <v>1774.7138158685952</v>
      </c>
      <c r="AB46" s="17">
        <f t="shared" si="1"/>
        <v>168.11052033494539</v>
      </c>
      <c r="AC46" s="18">
        <f t="shared" si="1"/>
        <v>1261.5921166895318</v>
      </c>
      <c r="AD46" s="17">
        <f t="shared" si="1"/>
        <v>1003.8962816271095</v>
      </c>
      <c r="AE46" s="18">
        <f t="shared" si="1"/>
        <v>2981.0760931665573</v>
      </c>
      <c r="AF46" s="17">
        <f t="shared" si="1"/>
        <v>1471.7054513354756</v>
      </c>
      <c r="AG46" s="18">
        <f t="shared" si="1"/>
        <v>1358.009813043087</v>
      </c>
      <c r="AH46" s="17">
        <f t="shared" si="1"/>
        <v>1395.4417632572768</v>
      </c>
      <c r="AI46" s="18">
        <f t="shared" si="1"/>
        <v>1268.9458203507147</v>
      </c>
      <c r="AJ46" s="17">
        <f t="shared" si="1"/>
        <v>1121.6099557978923</v>
      </c>
      <c r="AK46" s="18">
        <f t="shared" si="1"/>
        <v>3307.344307952299</v>
      </c>
      <c r="AL46" s="17">
        <f t="shared" si="1"/>
        <v>1834.985572038122</v>
      </c>
      <c r="AM46" s="18">
        <f t="shared" si="1"/>
        <v>173.74729713027449</v>
      </c>
      <c r="AN46" s="35">
        <f>SUM(AN9:AN44)</f>
        <v>40664.653515276259</v>
      </c>
      <c r="AO46" s="35">
        <f t="shared" ref="AO46:BD46" si="2">SUM(AO9:AO44)</f>
        <v>7406.3844159475802</v>
      </c>
      <c r="AP46" s="35">
        <f t="shared" si="2"/>
        <v>19775.729077796655</v>
      </c>
      <c r="AQ46" s="35">
        <f t="shared" si="2"/>
        <v>-2047.690667478787</v>
      </c>
      <c r="AR46" s="35">
        <f t="shared" si="2"/>
        <v>0.12617792234247338</v>
      </c>
      <c r="AS46" s="35">
        <f t="shared" si="2"/>
        <v>-5.4731307068860735</v>
      </c>
      <c r="AT46" s="35">
        <f t="shared" si="2"/>
        <v>18.999602725958308</v>
      </c>
      <c r="AU46" s="35">
        <f t="shared" si="2"/>
        <v>113.62365014525319</v>
      </c>
      <c r="AV46" s="35">
        <f t="shared" si="2"/>
        <v>-15.690910302264607</v>
      </c>
      <c r="AW46" s="35">
        <f t="shared" si="2"/>
        <v>89.084607785782438</v>
      </c>
      <c r="AX46" s="35">
        <f t="shared" si="2"/>
        <v>-1174.1014262519602</v>
      </c>
      <c r="AY46" s="35">
        <f t="shared" si="2"/>
        <v>22.116279305593192</v>
      </c>
      <c r="AZ46" s="35">
        <f t="shared" si="2"/>
        <v>-828.55351943101448</v>
      </c>
      <c r="BA46" s="35">
        <f t="shared" si="2"/>
        <v>-378.46778679777839</v>
      </c>
      <c r="BB46" s="35">
        <f t="shared" si="2"/>
        <v>401.4189181629049</v>
      </c>
      <c r="BC46" s="35">
        <f t="shared" si="2"/>
        <v>32552.790825153312</v>
      </c>
      <c r="BD46" s="35">
        <f t="shared" si="2"/>
        <v>-50018.931503265259</v>
      </c>
      <c r="BE46" s="34"/>
    </row>
    <row r="47" spans="1:57" x14ac:dyDescent="0.15">
      <c r="D47" s="6"/>
      <c r="E47" s="19"/>
      <c r="AM47" s="31"/>
    </row>
    <row r="48" spans="1:57" x14ac:dyDescent="0.15">
      <c r="D48" s="6"/>
      <c r="E48" s="19"/>
      <c r="AM48" s="31"/>
    </row>
    <row r="49" spans="4:5" x14ac:dyDescent="0.15">
      <c r="D49" s="6"/>
      <c r="E49" s="19"/>
    </row>
  </sheetData>
  <mergeCells count="62">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 ref="AQ7:AQ8"/>
    <mergeCell ref="AF7:AF8"/>
    <mergeCell ref="AG7:AG8"/>
    <mergeCell ref="AH7:AH8"/>
    <mergeCell ref="AI7:AI8"/>
    <mergeCell ref="AJ7:AJ8"/>
    <mergeCell ref="AK7:AK8"/>
    <mergeCell ref="AL7:AL8"/>
    <mergeCell ref="AM7:AM8"/>
    <mergeCell ref="AN7:AN8"/>
    <mergeCell ref="AO7:AO8"/>
    <mergeCell ref="AP7:AP8"/>
    <mergeCell ref="R7:R8"/>
    <mergeCell ref="AE7:AE8"/>
    <mergeCell ref="T7:T8"/>
    <mergeCell ref="U7:U8"/>
    <mergeCell ref="V7:V8"/>
    <mergeCell ref="W7:W8"/>
    <mergeCell ref="X7:X8"/>
    <mergeCell ref="Y7:Y8"/>
    <mergeCell ref="Z7:Z8"/>
    <mergeCell ref="AA7:AA8"/>
    <mergeCell ref="AB7:AB8"/>
    <mergeCell ref="AC7:AC8"/>
    <mergeCell ref="AD7:AD8"/>
    <mergeCell ref="M7:M8"/>
    <mergeCell ref="N7:N8"/>
    <mergeCell ref="O7:O8"/>
    <mergeCell ref="P7:P8"/>
    <mergeCell ref="Q7:Q8"/>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115</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117</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98" t="s">
        <v>118</v>
      </c>
      <c r="AO5" s="83"/>
      <c r="AP5" s="83"/>
      <c r="AQ5" s="84" t="s">
        <v>5</v>
      </c>
      <c r="AR5" s="84"/>
      <c r="AS5" s="84"/>
      <c r="AT5" s="84"/>
      <c r="AU5" s="84"/>
      <c r="AV5" s="84"/>
      <c r="AW5" s="84"/>
      <c r="AX5" s="84"/>
      <c r="AY5" s="84"/>
      <c r="AZ5" s="84"/>
      <c r="BA5" s="84"/>
      <c r="BB5" s="84"/>
      <c r="BC5" s="85" t="s">
        <v>114</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116</v>
      </c>
      <c r="D7" s="89" t="s">
        <v>41</v>
      </c>
      <c r="E7" s="90" t="s">
        <v>42</v>
      </c>
      <c r="F7" s="89" t="s">
        <v>43</v>
      </c>
      <c r="G7" s="91" t="s">
        <v>155</v>
      </c>
      <c r="H7" s="89" t="s">
        <v>44</v>
      </c>
      <c r="I7" s="91" t="s">
        <v>45</v>
      </c>
      <c r="J7" s="89" t="s">
        <v>46</v>
      </c>
      <c r="K7" s="91" t="s">
        <v>167</v>
      </c>
      <c r="L7" s="89" t="s">
        <v>156</v>
      </c>
      <c r="M7" s="91" t="s">
        <v>47</v>
      </c>
      <c r="N7" s="89" t="s">
        <v>48</v>
      </c>
      <c r="O7" s="91" t="s">
        <v>49</v>
      </c>
      <c r="P7" s="89" t="s">
        <v>50</v>
      </c>
      <c r="Q7" s="91" t="s">
        <v>51</v>
      </c>
      <c r="R7" s="89" t="s">
        <v>157</v>
      </c>
      <c r="S7" s="91" t="s">
        <v>52</v>
      </c>
      <c r="T7" s="89" t="s">
        <v>53</v>
      </c>
      <c r="U7" s="91" t="s">
        <v>54</v>
      </c>
      <c r="V7" s="89" t="s">
        <v>55</v>
      </c>
      <c r="W7" s="91" t="s">
        <v>56</v>
      </c>
      <c r="X7" s="89" t="s">
        <v>57</v>
      </c>
      <c r="Y7" s="91" t="s">
        <v>159</v>
      </c>
      <c r="Z7" s="89" t="s">
        <v>58</v>
      </c>
      <c r="AA7" s="91" t="s">
        <v>59</v>
      </c>
      <c r="AB7" s="89" t="s">
        <v>60</v>
      </c>
      <c r="AC7" s="91" t="s">
        <v>61</v>
      </c>
      <c r="AD7" s="89" t="s">
        <v>62</v>
      </c>
      <c r="AE7" s="91" t="s">
        <v>63</v>
      </c>
      <c r="AF7" s="89" t="s">
        <v>64</v>
      </c>
      <c r="AG7" s="91" t="s">
        <v>160</v>
      </c>
      <c r="AH7" s="89" t="s">
        <v>161</v>
      </c>
      <c r="AI7" s="91" t="s">
        <v>162</v>
      </c>
      <c r="AJ7" s="89" t="s">
        <v>163</v>
      </c>
      <c r="AK7" s="91" t="s">
        <v>164</v>
      </c>
      <c r="AL7" s="89" t="s">
        <v>165</v>
      </c>
      <c r="AM7" s="91" t="s">
        <v>166</v>
      </c>
      <c r="AN7" s="92" t="s">
        <v>86</v>
      </c>
      <c r="AO7" s="91" t="s">
        <v>65</v>
      </c>
      <c r="AP7" s="92" t="s">
        <v>87</v>
      </c>
      <c r="AQ7" s="91" t="s">
        <v>103</v>
      </c>
      <c r="AR7" s="96" t="s">
        <v>66</v>
      </c>
      <c r="AS7" s="91" t="s">
        <v>67</v>
      </c>
      <c r="AT7" s="96" t="s">
        <v>69</v>
      </c>
      <c r="AU7" s="91" t="s">
        <v>70</v>
      </c>
      <c r="AV7" s="96" t="s">
        <v>71</v>
      </c>
      <c r="AW7" s="91" t="s">
        <v>72</v>
      </c>
      <c r="AX7" s="96" t="s">
        <v>73</v>
      </c>
      <c r="AY7" s="91" t="s">
        <v>74</v>
      </c>
      <c r="AZ7" s="96" t="s">
        <v>75</v>
      </c>
      <c r="BA7" s="91" t="s">
        <v>76</v>
      </c>
      <c r="BB7" s="96" t="s">
        <v>77</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6"/>
      <c r="AS8" s="91"/>
      <c r="AT8" s="96"/>
      <c r="AU8" s="91"/>
      <c r="AV8" s="96"/>
      <c r="AW8" s="91"/>
      <c r="AX8" s="96"/>
      <c r="AY8" s="91"/>
      <c r="AZ8" s="96"/>
      <c r="BA8" s="91"/>
      <c r="BB8" s="96"/>
      <c r="BC8" s="91"/>
      <c r="BD8" s="93"/>
      <c r="BE8" s="87"/>
    </row>
    <row r="9" spans="1:57" x14ac:dyDescent="0.15">
      <c r="A9" s="1">
        <v>1</v>
      </c>
      <c r="B9" s="5" t="s">
        <v>8</v>
      </c>
      <c r="C9" s="20" t="s">
        <v>41</v>
      </c>
      <c r="D9" s="10">
        <v>1603.5639584613064</v>
      </c>
      <c r="E9" s="11">
        <v>5.0959658644644475E-2</v>
      </c>
      <c r="F9" s="10">
        <v>0.36035758612998592</v>
      </c>
      <c r="G9" s="12">
        <v>3.0939792748534145E-2</v>
      </c>
      <c r="H9" s="10">
        <v>0</v>
      </c>
      <c r="I9" s="12">
        <v>0</v>
      </c>
      <c r="J9" s="10">
        <v>2.0605120285759888</v>
      </c>
      <c r="K9" s="12">
        <v>0</v>
      </c>
      <c r="L9" s="10">
        <v>0</v>
      </c>
      <c r="M9" s="12">
        <v>7.4619500158229407E-2</v>
      </c>
      <c r="N9" s="10">
        <v>35.578941673005531</v>
      </c>
      <c r="O9" s="12">
        <v>2.9156204695971586</v>
      </c>
      <c r="P9" s="10">
        <v>2.315024492713849</v>
      </c>
      <c r="Q9" s="12">
        <v>6.3699573305805585E-2</v>
      </c>
      <c r="R9" s="10">
        <v>3.639975617474605E-3</v>
      </c>
      <c r="S9" s="12">
        <v>3202.2376096805347</v>
      </c>
      <c r="T9" s="10">
        <v>4.8320676321975382</v>
      </c>
      <c r="U9" s="12">
        <v>1.0009932948055165</v>
      </c>
      <c r="V9" s="10">
        <v>18.418276624421498</v>
      </c>
      <c r="W9" s="12">
        <v>0.29301803720670572</v>
      </c>
      <c r="X9" s="10">
        <v>0.14377903689024693</v>
      </c>
      <c r="Y9" s="12">
        <v>0</v>
      </c>
      <c r="Z9" s="10">
        <v>0.49139670835907168</v>
      </c>
      <c r="AA9" s="12">
        <v>0.10191931728928895</v>
      </c>
      <c r="AB9" s="10">
        <v>0</v>
      </c>
      <c r="AC9" s="12">
        <v>2.1694254680148646</v>
      </c>
      <c r="AD9" s="10">
        <v>0.93183375807349889</v>
      </c>
      <c r="AE9" s="12">
        <v>66.120157091426194</v>
      </c>
      <c r="AF9" s="10">
        <v>1.9000672723217438</v>
      </c>
      <c r="AG9" s="12">
        <v>1.5888493570276652</v>
      </c>
      <c r="AH9" s="10">
        <v>2.6153224811555043</v>
      </c>
      <c r="AI9" s="12">
        <v>4.6628087659849689</v>
      </c>
      <c r="AJ9" s="10">
        <v>3.3651574583552728</v>
      </c>
      <c r="AK9" s="12">
        <v>4.6628087659849689</v>
      </c>
      <c r="AL9" s="10">
        <v>0.36945752517367247</v>
      </c>
      <c r="AM9" s="12">
        <v>0.33669774461640095</v>
      </c>
      <c r="AN9" s="13">
        <v>596.69028304575966</v>
      </c>
      <c r="AO9" s="12">
        <v>0</v>
      </c>
      <c r="AP9" s="13">
        <v>0</v>
      </c>
      <c r="AQ9" s="12">
        <v>197.84036683042677</v>
      </c>
      <c r="AR9" s="14">
        <v>-5.400206023047911</v>
      </c>
      <c r="AS9" s="12">
        <v>0</v>
      </c>
      <c r="AT9" s="14">
        <v>-5.2076793223041244</v>
      </c>
      <c r="AU9" s="12">
        <v>-1.7146668941987027</v>
      </c>
      <c r="AV9" s="14">
        <v>21.847310530245522</v>
      </c>
      <c r="AW9" s="12">
        <v>0.13246344908118937</v>
      </c>
      <c r="AX9" s="14">
        <v>704.90191154123931</v>
      </c>
      <c r="AY9" s="12">
        <v>-0.16868849397038826</v>
      </c>
      <c r="AZ9" s="14">
        <v>264.38210953808306</v>
      </c>
      <c r="BA9" s="12">
        <v>-267.57258494266893</v>
      </c>
      <c r="BB9" s="14">
        <v>0.58867389845702645</v>
      </c>
      <c r="BC9" s="12">
        <v>3549.9535604910325</v>
      </c>
      <c r="BD9" s="15">
        <v>-879.91161191569529</v>
      </c>
      <c r="BE9" s="16">
        <f>SUM(D9:BD9)</f>
        <v>9139.6211609640795</v>
      </c>
    </row>
    <row r="10" spans="1:57" x14ac:dyDescent="0.15">
      <c r="A10" s="1">
        <v>2</v>
      </c>
      <c r="B10" s="5" t="s">
        <v>9</v>
      </c>
      <c r="C10" s="20" t="s">
        <v>42</v>
      </c>
      <c r="D10" s="10">
        <v>1.2326291190618665E-2</v>
      </c>
      <c r="E10" s="11">
        <v>3.4390352421826069</v>
      </c>
      <c r="F10" s="10">
        <v>1.0271909325515552E-3</v>
      </c>
      <c r="G10" s="12">
        <v>1.0271909325515552E-3</v>
      </c>
      <c r="H10" s="10">
        <v>0</v>
      </c>
      <c r="I10" s="12">
        <v>0</v>
      </c>
      <c r="J10" s="10">
        <v>0.11145021618184375</v>
      </c>
      <c r="K10" s="12">
        <v>0</v>
      </c>
      <c r="L10" s="10">
        <v>0</v>
      </c>
      <c r="M10" s="12">
        <v>4.6223591964819982E-2</v>
      </c>
      <c r="N10" s="10">
        <v>0.19105751345458927</v>
      </c>
      <c r="O10" s="12">
        <v>0.14945628068625127</v>
      </c>
      <c r="P10" s="10">
        <v>0.75601252635794458</v>
      </c>
      <c r="Q10" s="12">
        <v>0.23265874622292726</v>
      </c>
      <c r="R10" s="10">
        <v>8.2175274604124413E-3</v>
      </c>
      <c r="S10" s="12">
        <v>31.306211646840026</v>
      </c>
      <c r="T10" s="10">
        <v>0.4509368193901328</v>
      </c>
      <c r="U10" s="12">
        <v>0.3738974994487661</v>
      </c>
      <c r="V10" s="10">
        <v>0.37954704957779972</v>
      </c>
      <c r="W10" s="12">
        <v>0.24806661021120061</v>
      </c>
      <c r="X10" s="10">
        <v>1.5377048260296784</v>
      </c>
      <c r="Y10" s="12">
        <v>0.13250763029915061</v>
      </c>
      <c r="Z10" s="10">
        <v>0.44271929192972032</v>
      </c>
      <c r="AA10" s="12">
        <v>0.20954695024051728</v>
      </c>
      <c r="AB10" s="10">
        <v>1.2839886656894442E-2</v>
      </c>
      <c r="AC10" s="12">
        <v>7.5498533542539312E-2</v>
      </c>
      <c r="AD10" s="10">
        <v>0.11555897991204997</v>
      </c>
      <c r="AE10" s="12">
        <v>0.29377660670974481</v>
      </c>
      <c r="AF10" s="10">
        <v>0.17616324493259175</v>
      </c>
      <c r="AG10" s="12">
        <v>5.7522692222887098E-2</v>
      </c>
      <c r="AH10" s="10">
        <v>6.6767410615851092E-2</v>
      </c>
      <c r="AI10" s="12">
        <v>7.6525724475090873E-2</v>
      </c>
      <c r="AJ10" s="10">
        <v>0.18027200866279791</v>
      </c>
      <c r="AK10" s="12">
        <v>1.067251378921066</v>
      </c>
      <c r="AL10" s="10">
        <v>2.3111795982409991E-2</v>
      </c>
      <c r="AM10" s="12">
        <v>0.60347467287403866</v>
      </c>
      <c r="AN10" s="13">
        <v>7.7239622173214197</v>
      </c>
      <c r="AO10" s="12">
        <v>0</v>
      </c>
      <c r="AP10" s="13">
        <v>0</v>
      </c>
      <c r="AQ10" s="12">
        <v>-1.6607942647516791E-2</v>
      </c>
      <c r="AR10" s="14">
        <v>-3.1883718103673289</v>
      </c>
      <c r="AS10" s="12">
        <v>0</v>
      </c>
      <c r="AT10" s="14">
        <v>-0.26578514901291383</v>
      </c>
      <c r="AU10" s="12">
        <v>5.6495501290335535E-3</v>
      </c>
      <c r="AV10" s="14">
        <v>1.1462126074425656E-4</v>
      </c>
      <c r="AW10" s="12">
        <v>5.0026656362200314E-3</v>
      </c>
      <c r="AX10" s="14">
        <v>2.7508834866451402</v>
      </c>
      <c r="AY10" s="12">
        <v>3.0815727976546661E-3</v>
      </c>
      <c r="AZ10" s="14">
        <v>-1.1713642304508707</v>
      </c>
      <c r="BA10" s="12">
        <v>-16.348863944907496</v>
      </c>
      <c r="BB10" s="14">
        <v>1.0809037426683715E-2</v>
      </c>
      <c r="BC10" s="12">
        <v>3.1170108848276943</v>
      </c>
      <c r="BD10" s="15">
        <v>-6.2220153178736055</v>
      </c>
      <c r="BE10" s="16">
        <f t="shared" ref="BE10:BE44" si="0">SUM(D10:BD10)</f>
        <v>29.181899217826917</v>
      </c>
    </row>
    <row r="11" spans="1:57" x14ac:dyDescent="0.15">
      <c r="A11" s="1">
        <v>3</v>
      </c>
      <c r="B11" s="5" t="s">
        <v>10</v>
      </c>
      <c r="C11" s="20" t="s">
        <v>43</v>
      </c>
      <c r="D11" s="10">
        <v>2.363172792277483E-3</v>
      </c>
      <c r="E11" s="11">
        <v>0</v>
      </c>
      <c r="F11" s="10">
        <v>0.12288498519842912</v>
      </c>
      <c r="G11" s="12">
        <v>0</v>
      </c>
      <c r="H11" s="10">
        <v>0</v>
      </c>
      <c r="I11" s="12">
        <v>0</v>
      </c>
      <c r="J11" s="10">
        <v>0</v>
      </c>
      <c r="K11" s="12">
        <v>0</v>
      </c>
      <c r="L11" s="10">
        <v>0</v>
      </c>
      <c r="M11" s="12">
        <v>0</v>
      </c>
      <c r="N11" s="10">
        <v>0</v>
      </c>
      <c r="O11" s="12">
        <v>0</v>
      </c>
      <c r="P11" s="10">
        <v>0</v>
      </c>
      <c r="Q11" s="12">
        <v>0</v>
      </c>
      <c r="R11" s="10">
        <v>0</v>
      </c>
      <c r="S11" s="12">
        <v>10.196302874413247</v>
      </c>
      <c r="T11" s="10">
        <v>0</v>
      </c>
      <c r="U11" s="12">
        <v>7.0895183768324484E-3</v>
      </c>
      <c r="V11" s="10">
        <v>0</v>
      </c>
      <c r="W11" s="12">
        <v>0</v>
      </c>
      <c r="X11" s="10">
        <v>0</v>
      </c>
      <c r="Y11" s="12">
        <v>0</v>
      </c>
      <c r="Z11" s="10">
        <v>0</v>
      </c>
      <c r="AA11" s="12">
        <v>0</v>
      </c>
      <c r="AB11" s="10">
        <v>0</v>
      </c>
      <c r="AC11" s="12">
        <v>0</v>
      </c>
      <c r="AD11" s="10">
        <v>0</v>
      </c>
      <c r="AE11" s="12">
        <v>2.452973358384027</v>
      </c>
      <c r="AF11" s="10">
        <v>0</v>
      </c>
      <c r="AG11" s="12">
        <v>0</v>
      </c>
      <c r="AH11" s="10">
        <v>0</v>
      </c>
      <c r="AI11" s="12">
        <v>0</v>
      </c>
      <c r="AJ11" s="10">
        <v>0</v>
      </c>
      <c r="AK11" s="12">
        <v>0</v>
      </c>
      <c r="AL11" s="10">
        <v>0</v>
      </c>
      <c r="AM11" s="12">
        <v>0</v>
      </c>
      <c r="AN11" s="13">
        <v>3.6991531441783527</v>
      </c>
      <c r="AO11" s="12">
        <v>0</v>
      </c>
      <c r="AP11" s="13">
        <v>0</v>
      </c>
      <c r="AQ11" s="12">
        <v>0.26231217994280065</v>
      </c>
      <c r="AR11" s="14">
        <v>-8.3662150260218624</v>
      </c>
      <c r="AS11" s="12">
        <v>0</v>
      </c>
      <c r="AT11" s="14">
        <v>-2.4577235303815241</v>
      </c>
      <c r="AU11" s="12">
        <v>-4.8604093038419833</v>
      </c>
      <c r="AV11" s="14">
        <v>0.69617669766916923</v>
      </c>
      <c r="AW11" s="12">
        <v>-1.0664268681928754E-2</v>
      </c>
      <c r="AX11" s="14">
        <v>1.0571588910078322</v>
      </c>
      <c r="AY11" s="12">
        <v>-0.18576509243801229</v>
      </c>
      <c r="AZ11" s="14">
        <v>-0.31889649210213539</v>
      </c>
      <c r="BA11" s="12">
        <v>1.4529252057465206E-2</v>
      </c>
      <c r="BB11" s="14">
        <v>-0.23430428825564742</v>
      </c>
      <c r="BC11" s="12">
        <v>13.054954228804908</v>
      </c>
      <c r="BD11" s="15">
        <v>-3.6881421174683164</v>
      </c>
      <c r="BE11" s="16">
        <f t="shared" si="0"/>
        <v>11.443778183633928</v>
      </c>
    </row>
    <row r="12" spans="1:57" x14ac:dyDescent="0.15">
      <c r="A12" s="1">
        <v>4</v>
      </c>
      <c r="B12" s="5" t="s">
        <v>11</v>
      </c>
      <c r="C12" s="20" t="s">
        <v>155</v>
      </c>
      <c r="D12" s="10">
        <v>23.007945317868508</v>
      </c>
      <c r="E12" s="11">
        <v>1.4888941373961699</v>
      </c>
      <c r="F12" s="10">
        <v>6.0011855598394602E-4</v>
      </c>
      <c r="G12" s="12">
        <v>1.8003556679518382E-3</v>
      </c>
      <c r="H12" s="10">
        <v>0</v>
      </c>
      <c r="I12" s="12">
        <v>0</v>
      </c>
      <c r="J12" s="10">
        <v>5.101007725863542E-2</v>
      </c>
      <c r="K12" s="12">
        <v>0</v>
      </c>
      <c r="L12" s="10">
        <v>0</v>
      </c>
      <c r="M12" s="12">
        <v>0.20103971625462191</v>
      </c>
      <c r="N12" s="10">
        <v>3.300652057911703E-2</v>
      </c>
      <c r="O12" s="12">
        <v>7.2014226718073518E-3</v>
      </c>
      <c r="P12" s="10">
        <v>0.21304208737430083</v>
      </c>
      <c r="Q12" s="12">
        <v>7.2014226718073527E-3</v>
      </c>
      <c r="R12" s="10">
        <v>6.0011855598394602E-4</v>
      </c>
      <c r="S12" s="12">
        <v>0.23584659250169082</v>
      </c>
      <c r="T12" s="10">
        <v>7.0813989606105632E-2</v>
      </c>
      <c r="U12" s="12">
        <v>0.13082584520450025</v>
      </c>
      <c r="V12" s="10">
        <v>3.0528030942903333</v>
      </c>
      <c r="W12" s="12">
        <v>9.6018968957431363E-3</v>
      </c>
      <c r="X12" s="10">
        <v>4.8009484478715683E-2</v>
      </c>
      <c r="Y12" s="12">
        <v>0</v>
      </c>
      <c r="Z12" s="10">
        <v>9.6018968957431363E-3</v>
      </c>
      <c r="AA12" s="12">
        <v>1.2002371119678921E-2</v>
      </c>
      <c r="AB12" s="10">
        <v>2.4004742239357841E-3</v>
      </c>
      <c r="AC12" s="12">
        <v>7.8015412277912975E-3</v>
      </c>
      <c r="AD12" s="10">
        <v>9.001778339759188E-3</v>
      </c>
      <c r="AE12" s="12">
        <v>1.7403438123534436E-2</v>
      </c>
      <c r="AF12" s="10">
        <v>1.5603082455582595E-2</v>
      </c>
      <c r="AG12" s="12">
        <v>1.3802726787630759E-2</v>
      </c>
      <c r="AH12" s="10">
        <v>9.6018968957431363E-3</v>
      </c>
      <c r="AI12" s="12">
        <v>0</v>
      </c>
      <c r="AJ12" s="10">
        <v>2.4004742239357841E-3</v>
      </c>
      <c r="AK12" s="12">
        <v>3.4464808670158025</v>
      </c>
      <c r="AL12" s="10">
        <v>1.1402252563694974E-2</v>
      </c>
      <c r="AM12" s="12">
        <v>1.8003556679518382E-3</v>
      </c>
      <c r="AN12" s="13">
        <v>0.66973230847808374</v>
      </c>
      <c r="AO12" s="12">
        <v>0</v>
      </c>
      <c r="AP12" s="13">
        <v>0.12842537098056445</v>
      </c>
      <c r="AQ12" s="12">
        <v>-7.3865890861221892</v>
      </c>
      <c r="AR12" s="14">
        <v>-0.41256713501186743</v>
      </c>
      <c r="AS12" s="12">
        <v>0</v>
      </c>
      <c r="AT12" s="14">
        <v>4.1415461157929254E-2</v>
      </c>
      <c r="AU12" s="12">
        <v>1.5002963899598652E-2</v>
      </c>
      <c r="AV12" s="14">
        <v>1.5298949170133951E-2</v>
      </c>
      <c r="AW12" s="12">
        <v>1.680331956755049E-2</v>
      </c>
      <c r="AX12" s="14">
        <v>-1.4292009898588915</v>
      </c>
      <c r="AY12" s="12">
        <v>1.8003556679518382E-3</v>
      </c>
      <c r="AZ12" s="14">
        <v>0.30070723639896063</v>
      </c>
      <c r="BA12" s="12">
        <v>10.538490598674462</v>
      </c>
      <c r="BB12" s="14">
        <v>-9.7067316993644792E-2</v>
      </c>
      <c r="BC12" s="12">
        <v>0.94278625145077921</v>
      </c>
      <c r="BD12" s="15">
        <v>-0.40468392311373041</v>
      </c>
      <c r="BE12" s="16">
        <f t="shared" si="0"/>
        <v>35.059899717718451</v>
      </c>
    </row>
    <row r="13" spans="1:57" x14ac:dyDescent="0.15">
      <c r="A13" s="1">
        <v>5</v>
      </c>
      <c r="B13" s="94" t="s">
        <v>12</v>
      </c>
      <c r="C13" s="20" t="s">
        <v>44</v>
      </c>
      <c r="D13" s="10">
        <v>0.76080188469294474</v>
      </c>
      <c r="E13" s="11">
        <v>2.271480133755192E-2</v>
      </c>
      <c r="F13" s="10">
        <v>1.3131991836990948E-2</v>
      </c>
      <c r="G13" s="12">
        <v>3.0523007389755028E-2</v>
      </c>
      <c r="H13" s="10">
        <v>0</v>
      </c>
      <c r="I13" s="12">
        <v>1.113957140089516E-2</v>
      </c>
      <c r="J13" s="10">
        <v>1.113957140089516E-2</v>
      </c>
      <c r="K13" s="12">
        <v>5.3312602984240476E-3</v>
      </c>
      <c r="L13" s="10">
        <v>1.0578827329703666E-2</v>
      </c>
      <c r="M13" s="12">
        <v>1.2062235433864763</v>
      </c>
      <c r="N13" s="10">
        <v>0.15430568515360701</v>
      </c>
      <c r="O13" s="12">
        <v>0.15430568515360701</v>
      </c>
      <c r="P13" s="10">
        <v>27.087181275772117</v>
      </c>
      <c r="Q13" s="12">
        <v>0.15430568515360701</v>
      </c>
      <c r="R13" s="10">
        <v>5.0316616524508487E-2</v>
      </c>
      <c r="S13" s="12">
        <v>124.71679395516627</v>
      </c>
      <c r="T13" s="10">
        <v>0.76080190106646872</v>
      </c>
      <c r="U13" s="12">
        <v>0.76080190106646872</v>
      </c>
      <c r="V13" s="10">
        <v>0.76080190925323055</v>
      </c>
      <c r="W13" s="12">
        <v>0.15430568515360701</v>
      </c>
      <c r="X13" s="10">
        <v>0.76080190106646872</v>
      </c>
      <c r="Y13" s="12">
        <v>0</v>
      </c>
      <c r="Z13" s="10">
        <v>0.15430568515360701</v>
      </c>
      <c r="AA13" s="12">
        <v>0.15430568515360701</v>
      </c>
      <c r="AB13" s="10">
        <v>0.14143436800302375</v>
      </c>
      <c r="AC13" s="12">
        <v>0.15430568515360701</v>
      </c>
      <c r="AD13" s="10">
        <v>0.15465509615250403</v>
      </c>
      <c r="AE13" s="12">
        <v>0.15430568515360701</v>
      </c>
      <c r="AF13" s="10">
        <v>0.15430568515360701</v>
      </c>
      <c r="AG13" s="12">
        <v>0.48846955221631316</v>
      </c>
      <c r="AH13" s="10">
        <v>0.76080190106646872</v>
      </c>
      <c r="AI13" s="12">
        <v>0.15430567696684508</v>
      </c>
      <c r="AJ13" s="10">
        <v>0.15430568515360701</v>
      </c>
      <c r="AK13" s="12">
        <v>0.15430568515360701</v>
      </c>
      <c r="AL13" s="10">
        <v>0.15430568515360701</v>
      </c>
      <c r="AM13" s="12">
        <v>0.15430568515360701</v>
      </c>
      <c r="AN13" s="13">
        <v>2.1703924535517989E-4</v>
      </c>
      <c r="AO13" s="12">
        <v>0</v>
      </c>
      <c r="AP13" s="13">
        <v>3.6628422549973609</v>
      </c>
      <c r="AQ13" s="12">
        <v>-45.381972883216285</v>
      </c>
      <c r="AR13" s="14">
        <v>-4.797573143784413E-7</v>
      </c>
      <c r="AS13" s="12">
        <v>0</v>
      </c>
      <c r="AT13" s="14">
        <v>0</v>
      </c>
      <c r="AU13" s="12">
        <v>0</v>
      </c>
      <c r="AV13" s="14">
        <v>0</v>
      </c>
      <c r="AW13" s="12">
        <v>0</v>
      </c>
      <c r="AX13" s="14">
        <v>0</v>
      </c>
      <c r="AY13" s="12">
        <v>0</v>
      </c>
      <c r="AZ13" s="14">
        <v>0</v>
      </c>
      <c r="BA13" s="12">
        <v>-23.499075122404619</v>
      </c>
      <c r="BB13" s="14">
        <v>0</v>
      </c>
      <c r="BC13" s="12">
        <v>0</v>
      </c>
      <c r="BD13" s="15">
        <v>-95.45673522925577</v>
      </c>
      <c r="BE13" s="16">
        <f t="shared" si="0"/>
        <v>0</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0</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10.873889649032414</v>
      </c>
      <c r="AR14" s="14">
        <v>0</v>
      </c>
      <c r="AS14" s="12">
        <v>0</v>
      </c>
      <c r="AT14" s="14">
        <v>0</v>
      </c>
      <c r="AU14" s="12">
        <v>0</v>
      </c>
      <c r="AV14" s="14">
        <v>0</v>
      </c>
      <c r="AW14" s="12">
        <v>0</v>
      </c>
      <c r="AX14" s="14">
        <v>187.05498784200384</v>
      </c>
      <c r="AY14" s="12">
        <v>0</v>
      </c>
      <c r="AZ14" s="14">
        <v>0</v>
      </c>
      <c r="BA14" s="12">
        <v>0</v>
      </c>
      <c r="BB14" s="14">
        <v>0</v>
      </c>
      <c r="BC14" s="12">
        <v>187.8664738638349</v>
      </c>
      <c r="BD14" s="15">
        <v>-31.275215080996869</v>
      </c>
      <c r="BE14" s="16">
        <f t="shared" si="0"/>
        <v>354.5201362738743</v>
      </c>
    </row>
    <row r="15" spans="1:57" x14ac:dyDescent="0.15">
      <c r="A15" s="1">
        <v>7</v>
      </c>
      <c r="B15" s="94"/>
      <c r="C15" s="20" t="s">
        <v>46</v>
      </c>
      <c r="D15" s="10">
        <v>30.107837693752881</v>
      </c>
      <c r="E15" s="11">
        <v>0</v>
      </c>
      <c r="F15" s="10">
        <v>0</v>
      </c>
      <c r="G15" s="12">
        <v>0</v>
      </c>
      <c r="H15" s="10">
        <v>0</v>
      </c>
      <c r="I15" s="12">
        <v>66.363971515998998</v>
      </c>
      <c r="J15" s="10">
        <v>0</v>
      </c>
      <c r="K15" s="12">
        <v>1.5443734767300117</v>
      </c>
      <c r="L15" s="10">
        <v>8.3208712032487107</v>
      </c>
      <c r="M15" s="12">
        <v>5.1579313328452914</v>
      </c>
      <c r="N15" s="10">
        <v>0</v>
      </c>
      <c r="O15" s="12">
        <v>0</v>
      </c>
      <c r="P15" s="10">
        <v>194.83790174788726</v>
      </c>
      <c r="Q15" s="12">
        <v>0</v>
      </c>
      <c r="R15" s="10">
        <v>0</v>
      </c>
      <c r="S15" s="12">
        <v>287.30363081926487</v>
      </c>
      <c r="T15" s="10">
        <v>3.1654354133762972</v>
      </c>
      <c r="U15" s="12">
        <v>2.4827372954329117</v>
      </c>
      <c r="V15" s="10">
        <v>9.4967984761148596</v>
      </c>
      <c r="W15" s="12">
        <v>0</v>
      </c>
      <c r="X15" s="10">
        <v>80.752989187575395</v>
      </c>
      <c r="Y15" s="12">
        <v>0</v>
      </c>
      <c r="Z15" s="10">
        <v>0</v>
      </c>
      <c r="AA15" s="12">
        <v>0</v>
      </c>
      <c r="AB15" s="10">
        <v>0</v>
      </c>
      <c r="AC15" s="12">
        <v>0</v>
      </c>
      <c r="AD15" s="10">
        <v>0</v>
      </c>
      <c r="AE15" s="12">
        <v>0</v>
      </c>
      <c r="AF15" s="10">
        <v>0</v>
      </c>
      <c r="AG15" s="12">
        <v>0</v>
      </c>
      <c r="AH15" s="10">
        <v>2.7112627248845675</v>
      </c>
      <c r="AI15" s="12">
        <v>0</v>
      </c>
      <c r="AJ15" s="10">
        <v>0</v>
      </c>
      <c r="AK15" s="12">
        <v>0</v>
      </c>
      <c r="AL15" s="10">
        <v>0</v>
      </c>
      <c r="AM15" s="12">
        <v>0</v>
      </c>
      <c r="AN15" s="13">
        <v>125.52695443897471</v>
      </c>
      <c r="AO15" s="12">
        <v>0</v>
      </c>
      <c r="AP15" s="13">
        <v>273.06906736485388</v>
      </c>
      <c r="AQ15" s="12">
        <v>-378.00983397595195</v>
      </c>
      <c r="AR15" s="14">
        <v>-55.15690660376945</v>
      </c>
      <c r="AS15" s="12">
        <v>0</v>
      </c>
      <c r="AT15" s="14">
        <v>0</v>
      </c>
      <c r="AU15" s="12">
        <v>0</v>
      </c>
      <c r="AV15" s="14">
        <v>0</v>
      </c>
      <c r="AW15" s="12">
        <v>0</v>
      </c>
      <c r="AX15" s="14">
        <v>0</v>
      </c>
      <c r="AY15" s="12">
        <v>0</v>
      </c>
      <c r="AZ15" s="14">
        <v>0</v>
      </c>
      <c r="BA15" s="12">
        <v>-323.45771342321478</v>
      </c>
      <c r="BB15" s="14">
        <v>5.6601163359443346E-3</v>
      </c>
      <c r="BC15" s="12">
        <v>0</v>
      </c>
      <c r="BD15" s="15">
        <v>-210.53026883824077</v>
      </c>
      <c r="BE15" s="16">
        <f t="shared" si="0"/>
        <v>123.69269996609955</v>
      </c>
    </row>
    <row r="16" spans="1:57" x14ac:dyDescent="0.15">
      <c r="A16" s="1">
        <v>8</v>
      </c>
      <c r="B16" s="94"/>
      <c r="C16" s="20" t="s">
        <v>167</v>
      </c>
      <c r="D16" s="10">
        <v>12.087291915204464</v>
      </c>
      <c r="E16" s="11">
        <v>1.0186312703211001E-2</v>
      </c>
      <c r="F16" s="10">
        <v>5.8889625976794122E-3</v>
      </c>
      <c r="G16" s="12">
        <v>1.3687858209608465E-2</v>
      </c>
      <c r="H16" s="10">
        <v>0</v>
      </c>
      <c r="I16" s="12">
        <v>4.1423226751830917E-2</v>
      </c>
      <c r="J16" s="10">
        <v>4.1423226751830917E-2</v>
      </c>
      <c r="K16" s="12">
        <v>0.95171561597242194</v>
      </c>
      <c r="L16" s="10">
        <v>2.4056217049155594E-2</v>
      </c>
      <c r="M16" s="12">
        <v>0</v>
      </c>
      <c r="N16" s="10">
        <v>1.1733814943523473</v>
      </c>
      <c r="O16" s="12">
        <v>1.3255514347615733</v>
      </c>
      <c r="P16" s="10">
        <v>88.764009957010913</v>
      </c>
      <c r="Q16" s="12">
        <v>2.1873866392720438</v>
      </c>
      <c r="R16" s="10">
        <v>3.9845524313127177E-2</v>
      </c>
      <c r="S16" s="12">
        <v>250.09485885148007</v>
      </c>
      <c r="T16" s="10">
        <v>4.6377550328466235</v>
      </c>
      <c r="U16" s="12">
        <v>4.44898991578654</v>
      </c>
      <c r="V16" s="10">
        <v>6.3883684380331696</v>
      </c>
      <c r="W16" s="12">
        <v>0.45241876679991211</v>
      </c>
      <c r="X16" s="10">
        <v>26.090607122588096</v>
      </c>
      <c r="Y16" s="12">
        <v>0</v>
      </c>
      <c r="Z16" s="10">
        <v>0.96656871372650699</v>
      </c>
      <c r="AA16" s="12">
        <v>0.68390152293770601</v>
      </c>
      <c r="AB16" s="10">
        <v>0.19915698431815582</v>
      </c>
      <c r="AC16" s="12">
        <v>2.4340863878038208</v>
      </c>
      <c r="AD16" s="10">
        <v>0.23882975123534761</v>
      </c>
      <c r="AE16" s="12">
        <v>1.3592132700143129</v>
      </c>
      <c r="AF16" s="10">
        <v>1.1883679283516173</v>
      </c>
      <c r="AG16" s="12">
        <v>3.2865681732942251</v>
      </c>
      <c r="AH16" s="10">
        <v>4.5121768918688661</v>
      </c>
      <c r="AI16" s="12">
        <v>1.4933994876480876</v>
      </c>
      <c r="AJ16" s="10">
        <v>1.111130154644862</v>
      </c>
      <c r="AK16" s="12">
        <v>2.2056009171483288</v>
      </c>
      <c r="AL16" s="10">
        <v>0.45264932848850442</v>
      </c>
      <c r="AM16" s="12">
        <v>0.50544768178413935</v>
      </c>
      <c r="AN16" s="13">
        <v>0.98386507630006359</v>
      </c>
      <c r="AO16" s="12">
        <v>0</v>
      </c>
      <c r="AP16" s="13">
        <v>20.900310270141791</v>
      </c>
      <c r="AQ16" s="12">
        <v>-1.5249602480235922</v>
      </c>
      <c r="AR16" s="14">
        <v>-3.4259607361064586E-7</v>
      </c>
      <c r="AS16" s="12">
        <v>0</v>
      </c>
      <c r="AT16" s="14">
        <v>-3.1612945356657588E-7</v>
      </c>
      <c r="AU16" s="12">
        <v>-3.2956808127140024E-7</v>
      </c>
      <c r="AV16" s="14">
        <v>-3.8838059871143868E-7</v>
      </c>
      <c r="AW16" s="12">
        <v>-2.2443199297067872E-7</v>
      </c>
      <c r="AX16" s="14">
        <v>3.3597571662236761E-7</v>
      </c>
      <c r="AY16" s="12">
        <v>3.3597571662236761E-7</v>
      </c>
      <c r="AZ16" s="14">
        <v>3.3597571662236761E-7</v>
      </c>
      <c r="BA16" s="12">
        <v>-1.9531247564768443E-7</v>
      </c>
      <c r="BB16" s="14">
        <v>-6.1197021461035307E-8</v>
      </c>
      <c r="BC16" s="12">
        <v>181.39307573374217</v>
      </c>
      <c r="BD16" s="15">
        <v>-180.84747379716183</v>
      </c>
      <c r="BE16" s="16">
        <f t="shared" si="0"/>
        <v>440.3207598910592</v>
      </c>
    </row>
    <row r="17" spans="1:57" x14ac:dyDescent="0.15">
      <c r="A17" s="1">
        <v>9</v>
      </c>
      <c r="B17" s="94"/>
      <c r="C17" s="20" t="s">
        <v>156</v>
      </c>
      <c r="D17" s="10">
        <v>2.7350247362319435</v>
      </c>
      <c r="E17" s="11">
        <v>1.6538405266828965E-3</v>
      </c>
      <c r="F17" s="10">
        <v>9.5612703938247924E-4</v>
      </c>
      <c r="G17" s="12">
        <v>2.2223503412634326E-3</v>
      </c>
      <c r="H17" s="10">
        <v>0</v>
      </c>
      <c r="I17" s="12">
        <v>14.153601959722531</v>
      </c>
      <c r="J17" s="10">
        <v>14.153601959722531</v>
      </c>
      <c r="K17" s="12">
        <v>1.0596324168958051</v>
      </c>
      <c r="L17" s="10">
        <v>1.578965145658999E-2</v>
      </c>
      <c r="M17" s="12">
        <v>0</v>
      </c>
      <c r="N17" s="10">
        <v>0.40349680429879081</v>
      </c>
      <c r="O17" s="12">
        <v>0.46494943690648494</v>
      </c>
      <c r="P17" s="10">
        <v>15.521758524552586</v>
      </c>
      <c r="Q17" s="12">
        <v>0.81299480482898778</v>
      </c>
      <c r="R17" s="10">
        <v>5.1424141698272821E-3</v>
      </c>
      <c r="S17" s="12">
        <v>42.897726243588629</v>
      </c>
      <c r="T17" s="10">
        <v>1.5255233176492431</v>
      </c>
      <c r="U17" s="12">
        <v>1.494875541748697</v>
      </c>
      <c r="V17" s="10">
        <v>1.8097517070602922</v>
      </c>
      <c r="W17" s="12">
        <v>0.11234167484687708</v>
      </c>
      <c r="X17" s="10">
        <v>5.0085931059128921</v>
      </c>
      <c r="Y17" s="12">
        <v>0</v>
      </c>
      <c r="Z17" s="10">
        <v>0.31997708807765957</v>
      </c>
      <c r="AA17" s="12">
        <v>0.2058241660487771</v>
      </c>
      <c r="AB17" s="10">
        <v>2.1913407150135848E-2</v>
      </c>
      <c r="AC17" s="12">
        <v>0.91262256084331783</v>
      </c>
      <c r="AD17" s="10">
        <v>2.5763759766195122E-2</v>
      </c>
      <c r="AE17" s="12">
        <v>0.47854350416672209</v>
      </c>
      <c r="AF17" s="10">
        <v>0.4095489570634645</v>
      </c>
      <c r="AG17" s="12">
        <v>1.2207035110709878</v>
      </c>
      <c r="AH17" s="10">
        <v>1.505134534939786</v>
      </c>
      <c r="AI17" s="12">
        <v>0.53273355842212156</v>
      </c>
      <c r="AJ17" s="10">
        <v>0.37835709138245976</v>
      </c>
      <c r="AK17" s="12">
        <v>0.82035049833235973</v>
      </c>
      <c r="AL17" s="10">
        <v>0.11243478379131228</v>
      </c>
      <c r="AM17" s="12">
        <v>0.13375698653930451</v>
      </c>
      <c r="AN17" s="13">
        <v>0.23867053326386944</v>
      </c>
      <c r="AO17" s="12">
        <v>0</v>
      </c>
      <c r="AP17" s="13">
        <v>40.63958888074572</v>
      </c>
      <c r="AQ17" s="12">
        <v>-15.821625816145696</v>
      </c>
      <c r="AR17" s="14">
        <v>1.7606089897266829E-8</v>
      </c>
      <c r="AS17" s="12">
        <v>0</v>
      </c>
      <c r="AT17" s="14">
        <v>8.5034470467754228E-8</v>
      </c>
      <c r="AU17" s="12">
        <v>3.2140172734731106E-9</v>
      </c>
      <c r="AV17" s="14">
        <v>-3.8635445964225955E-7</v>
      </c>
      <c r="AW17" s="12">
        <v>1.3727668320763362E-7</v>
      </c>
      <c r="AX17" s="14">
        <v>2.2302507927447472E-9</v>
      </c>
      <c r="AY17" s="12">
        <v>3.1653875720391846E-7</v>
      </c>
      <c r="AZ17" s="14">
        <v>2.0629736144849081E-8</v>
      </c>
      <c r="BA17" s="12">
        <v>-2.6455860144632425E-7</v>
      </c>
      <c r="BB17" s="14">
        <v>-3.5509973875913687E-8</v>
      </c>
      <c r="BC17" s="12">
        <v>0</v>
      </c>
      <c r="BD17" s="15">
        <v>-7.0710192552630184</v>
      </c>
      <c r="BE17" s="16">
        <f t="shared" si="0"/>
        <v>127.24291526380247</v>
      </c>
    </row>
    <row r="18" spans="1:57" x14ac:dyDescent="0.15">
      <c r="A18" s="1">
        <v>10</v>
      </c>
      <c r="B18" s="5" t="s">
        <v>13</v>
      </c>
      <c r="C18" s="20" t="s">
        <v>47</v>
      </c>
      <c r="D18" s="10">
        <v>23.114888176011057</v>
      </c>
      <c r="E18" s="11">
        <v>0.10611666438443298</v>
      </c>
      <c r="F18" s="10">
        <v>4.292745322994862E-2</v>
      </c>
      <c r="G18" s="12">
        <v>5.6664238263532181E-2</v>
      </c>
      <c r="H18" s="10">
        <v>0</v>
      </c>
      <c r="I18" s="12">
        <v>0</v>
      </c>
      <c r="J18" s="10">
        <v>2.6324473335089831</v>
      </c>
      <c r="K18" s="12">
        <v>0</v>
      </c>
      <c r="L18" s="10">
        <v>8.2450258953341571</v>
      </c>
      <c r="M18" s="12">
        <v>9.5470655983405733E-2</v>
      </c>
      <c r="N18" s="10">
        <v>0.5292096434188065</v>
      </c>
      <c r="O18" s="12">
        <v>0.68271821616910278</v>
      </c>
      <c r="P18" s="10">
        <v>1.6243748302212559</v>
      </c>
      <c r="Q18" s="12">
        <v>0.33895517070367431</v>
      </c>
      <c r="R18" s="10">
        <v>0.11916661016633735</v>
      </c>
      <c r="S18" s="12">
        <v>67.897494224745131</v>
      </c>
      <c r="T18" s="10">
        <v>4.140610428747924</v>
      </c>
      <c r="U18" s="12">
        <v>10.16693802298103</v>
      </c>
      <c r="V18" s="10">
        <v>6.6462000188735653</v>
      </c>
      <c r="W18" s="12">
        <v>3.1553395222141436</v>
      </c>
      <c r="X18" s="10">
        <v>16.704617440089287</v>
      </c>
      <c r="Y18" s="12">
        <v>0</v>
      </c>
      <c r="Z18" s="10">
        <v>2.2799628959490312</v>
      </c>
      <c r="AA18" s="12">
        <v>1.0148049943559856</v>
      </c>
      <c r="AB18" s="10">
        <v>0.71190888436546795</v>
      </c>
      <c r="AC18" s="12">
        <v>5.7800957225061218</v>
      </c>
      <c r="AD18" s="10">
        <v>1.3283471127475301</v>
      </c>
      <c r="AE18" s="12">
        <v>7.8725515027467372</v>
      </c>
      <c r="AF18" s="10">
        <v>6.7485390673737626</v>
      </c>
      <c r="AG18" s="12">
        <v>10.3609701115804</v>
      </c>
      <c r="AH18" s="10">
        <v>8.2461920556602095</v>
      </c>
      <c r="AI18" s="12">
        <v>4.0678054680699312</v>
      </c>
      <c r="AJ18" s="10">
        <v>2.4674700116574462</v>
      </c>
      <c r="AK18" s="12">
        <v>9.8427498961884581</v>
      </c>
      <c r="AL18" s="10">
        <v>16.318957200271427</v>
      </c>
      <c r="AM18" s="12">
        <v>5.2189480538842332</v>
      </c>
      <c r="AN18" s="13">
        <v>199.92688647690429</v>
      </c>
      <c r="AO18" s="12">
        <v>0</v>
      </c>
      <c r="AP18" s="13">
        <v>4.7876130038297093</v>
      </c>
      <c r="AQ18" s="12">
        <v>-59.857450821066251</v>
      </c>
      <c r="AR18" s="14">
        <v>-2.1502080149084475</v>
      </c>
      <c r="AS18" s="12">
        <v>0</v>
      </c>
      <c r="AT18" s="14">
        <v>-7.5621736180941562E-2</v>
      </c>
      <c r="AU18" s="12">
        <v>-0.12918979191871946</v>
      </c>
      <c r="AV18" s="14">
        <v>-2.8377628116707496E-2</v>
      </c>
      <c r="AW18" s="12">
        <v>-6.0560284232365896E-3</v>
      </c>
      <c r="AX18" s="14">
        <v>-27.775110948963437</v>
      </c>
      <c r="AY18" s="12">
        <v>3.4341962583958895E-4</v>
      </c>
      <c r="AZ18" s="14">
        <v>-0.30678640640321081</v>
      </c>
      <c r="BA18" s="12">
        <v>-12.375858117777245</v>
      </c>
      <c r="BB18" s="14">
        <v>-5.2439831804152099E-4</v>
      </c>
      <c r="BC18" s="12">
        <v>108.85852667713625</v>
      </c>
      <c r="BD18" s="15">
        <v>-159.71789300270561</v>
      </c>
      <c r="BE18" s="16">
        <f t="shared" si="0"/>
        <v>279.70876020511685</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0</v>
      </c>
      <c r="AL19" s="10">
        <v>0</v>
      </c>
      <c r="AM19" s="12">
        <v>0</v>
      </c>
      <c r="AN19" s="13">
        <v>0</v>
      </c>
      <c r="AO19" s="12">
        <v>0</v>
      </c>
      <c r="AP19" s="13">
        <v>875.46370820585594</v>
      </c>
      <c r="AQ19" s="12">
        <v>0</v>
      </c>
      <c r="AR19" s="14">
        <v>0</v>
      </c>
      <c r="AS19" s="12">
        <v>0</v>
      </c>
      <c r="AT19" s="14">
        <v>0</v>
      </c>
      <c r="AU19" s="12">
        <v>0</v>
      </c>
      <c r="AV19" s="14">
        <v>0</v>
      </c>
      <c r="AW19" s="12">
        <v>0</v>
      </c>
      <c r="AX19" s="14">
        <v>0</v>
      </c>
      <c r="AY19" s="12">
        <v>0</v>
      </c>
      <c r="AZ19" s="14">
        <v>0</v>
      </c>
      <c r="BA19" s="12">
        <v>0</v>
      </c>
      <c r="BB19" s="14">
        <v>0</v>
      </c>
      <c r="BC19" s="12">
        <v>0</v>
      </c>
      <c r="BD19" s="15">
        <v>0</v>
      </c>
      <c r="BE19" s="16">
        <f t="shared" si="0"/>
        <v>875.46370820585594</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480.04668908711216</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480.04668908711216</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1345.8455824768287</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1345.8455824768287</v>
      </c>
    </row>
    <row r="22" spans="1:57" x14ac:dyDescent="0.15">
      <c r="A22" s="1">
        <v>14</v>
      </c>
      <c r="B22" s="5" t="s">
        <v>17</v>
      </c>
      <c r="C22" s="20" t="s">
        <v>51</v>
      </c>
      <c r="D22" s="10">
        <v>12.314509619524296</v>
      </c>
      <c r="E22" s="11">
        <v>5.9512642753289866E-3</v>
      </c>
      <c r="F22" s="10">
        <v>8.4277581189336301E-2</v>
      </c>
      <c r="G22" s="12">
        <v>1.0289927908310763</v>
      </c>
      <c r="H22" s="10">
        <v>0</v>
      </c>
      <c r="I22" s="12">
        <v>0</v>
      </c>
      <c r="J22" s="10">
        <v>6.7383669698079823E-2</v>
      </c>
      <c r="K22" s="12">
        <v>0</v>
      </c>
      <c r="L22" s="10">
        <v>0</v>
      </c>
      <c r="M22" s="12">
        <v>4.2215581101446578</v>
      </c>
      <c r="N22" s="10">
        <v>0.35745980905363145</v>
      </c>
      <c r="O22" s="12">
        <v>0.23517092700896805</v>
      </c>
      <c r="P22" s="10">
        <v>0.34747704317243439</v>
      </c>
      <c r="Q22" s="12">
        <v>0</v>
      </c>
      <c r="R22" s="10">
        <v>0</v>
      </c>
      <c r="S22" s="12">
        <v>7.0964027076624516</v>
      </c>
      <c r="T22" s="10">
        <v>2.9883025712829361</v>
      </c>
      <c r="U22" s="12">
        <v>5.944161153451982</v>
      </c>
      <c r="V22" s="10">
        <v>31.60620468493752</v>
      </c>
      <c r="W22" s="12">
        <v>1.1382272867234056</v>
      </c>
      <c r="X22" s="10">
        <v>31.91950995259355</v>
      </c>
      <c r="Y22" s="12">
        <v>54.985842378700923</v>
      </c>
      <c r="Z22" s="10">
        <v>0.66116626336235584</v>
      </c>
      <c r="AA22" s="12">
        <v>1.4532603407819495</v>
      </c>
      <c r="AB22" s="10">
        <v>4.3194660062871676E-2</v>
      </c>
      <c r="AC22" s="12">
        <v>1.0547176106018534</v>
      </c>
      <c r="AD22" s="10">
        <v>1.0145945708101194</v>
      </c>
      <c r="AE22" s="12">
        <v>2.3108183252301622</v>
      </c>
      <c r="AF22" s="10">
        <v>1.1163419922915505</v>
      </c>
      <c r="AG22" s="12">
        <v>2.129400752966101</v>
      </c>
      <c r="AH22" s="10">
        <v>32.278313595515804</v>
      </c>
      <c r="AI22" s="12">
        <v>2.4152534144488382</v>
      </c>
      <c r="AJ22" s="10">
        <v>7.5152949221388345</v>
      </c>
      <c r="AK22" s="12">
        <v>4.3726434322312366</v>
      </c>
      <c r="AL22" s="10">
        <v>8.9722028119927586</v>
      </c>
      <c r="AM22" s="12">
        <v>0</v>
      </c>
      <c r="AN22" s="13">
        <v>2.4978032092356597</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222.17643745192069</v>
      </c>
    </row>
    <row r="23" spans="1:57" x14ac:dyDescent="0.15">
      <c r="A23" s="1">
        <v>15</v>
      </c>
      <c r="B23" s="5" t="s">
        <v>18</v>
      </c>
      <c r="C23" s="20" t="s">
        <v>157</v>
      </c>
      <c r="D23" s="10">
        <v>1.8430031830195252E-2</v>
      </c>
      <c r="E23" s="11">
        <v>2.1127109659004311E-2</v>
      </c>
      <c r="F23" s="10">
        <v>1.3485389144045306E-3</v>
      </c>
      <c r="G23" s="12">
        <v>7.6417205149590054E-3</v>
      </c>
      <c r="H23" s="10">
        <v>0</v>
      </c>
      <c r="I23" s="12">
        <v>0</v>
      </c>
      <c r="J23" s="10">
        <v>0.63755244654991483</v>
      </c>
      <c r="K23" s="12">
        <v>0</v>
      </c>
      <c r="L23" s="10">
        <v>0.18955142095153057</v>
      </c>
      <c r="M23" s="12">
        <v>9.6645288865658013E-2</v>
      </c>
      <c r="N23" s="10">
        <v>0.58931150559477985</v>
      </c>
      <c r="O23" s="12">
        <v>0.78080403144022315</v>
      </c>
      <c r="P23" s="10">
        <v>4.0231410946401818</v>
      </c>
      <c r="Q23" s="12">
        <v>0.93408795471087136</v>
      </c>
      <c r="R23" s="10">
        <v>4.0456167432135905E-2</v>
      </c>
      <c r="S23" s="12">
        <v>4.7787723996781875</v>
      </c>
      <c r="T23" s="10">
        <v>1.854241007306229</v>
      </c>
      <c r="U23" s="12">
        <v>3.071522134042052</v>
      </c>
      <c r="V23" s="10">
        <v>3.408656862643185</v>
      </c>
      <c r="W23" s="12">
        <v>0.79518844652720466</v>
      </c>
      <c r="X23" s="10">
        <v>4.1692328103673404</v>
      </c>
      <c r="Y23" s="12">
        <v>0</v>
      </c>
      <c r="Z23" s="10">
        <v>2.1504700555037575</v>
      </c>
      <c r="AA23" s="12">
        <v>1.0491632754067246</v>
      </c>
      <c r="AB23" s="10">
        <v>0.10114041858033979</v>
      </c>
      <c r="AC23" s="12">
        <v>0.91925402665242162</v>
      </c>
      <c r="AD23" s="10">
        <v>0.32769495620030092</v>
      </c>
      <c r="AE23" s="12">
        <v>0.93228990282499857</v>
      </c>
      <c r="AF23" s="10">
        <v>0.80552724487097283</v>
      </c>
      <c r="AG23" s="12">
        <v>1.400682419094839</v>
      </c>
      <c r="AH23" s="10">
        <v>0.27285437368118332</v>
      </c>
      <c r="AI23" s="12">
        <v>0.21351866144738396</v>
      </c>
      <c r="AJ23" s="10">
        <v>0.68370922960309688</v>
      </c>
      <c r="AK23" s="12">
        <v>1.5058684544183922</v>
      </c>
      <c r="AL23" s="10">
        <v>0.19239155178837969</v>
      </c>
      <c r="AM23" s="12">
        <v>0.28903684065403767</v>
      </c>
      <c r="AN23" s="13">
        <v>2.5105299456497674</v>
      </c>
      <c r="AO23" s="12">
        <v>0</v>
      </c>
      <c r="AP23" s="13">
        <v>1.3166234934302898</v>
      </c>
      <c r="AQ23" s="12">
        <v>0.79589326837928009</v>
      </c>
      <c r="AR23" s="14">
        <v>7.0474688946077793</v>
      </c>
      <c r="AS23" s="12">
        <v>0</v>
      </c>
      <c r="AT23" s="14">
        <v>-1.3738109767820039E-4</v>
      </c>
      <c r="AU23" s="12">
        <v>4.089553063709013E-2</v>
      </c>
      <c r="AV23" s="14">
        <v>-4.0413975810942287E-3</v>
      </c>
      <c r="AW23" s="12">
        <v>-3.1871697294357242E-3</v>
      </c>
      <c r="AX23" s="14">
        <v>-2.4045983907431872</v>
      </c>
      <c r="AY23" s="12">
        <v>-6.6161158669826546E-3</v>
      </c>
      <c r="AZ23" s="14">
        <v>-8.3952170223826533E-2</v>
      </c>
      <c r="BA23" s="12">
        <v>0.3910343300221672</v>
      </c>
      <c r="BB23" s="14">
        <v>-0.18264945051348222</v>
      </c>
      <c r="BC23" s="12">
        <v>2.5680676059976943</v>
      </c>
      <c r="BD23" s="15">
        <v>-4.422835491846091</v>
      </c>
      <c r="BE23" s="16">
        <f t="shared" si="0"/>
        <v>43.823807883517169</v>
      </c>
    </row>
    <row r="24" spans="1:57" x14ac:dyDescent="0.15">
      <c r="A24" s="1">
        <v>16</v>
      </c>
      <c r="B24" s="5" t="s">
        <v>19</v>
      </c>
      <c r="C24" s="20" t="s">
        <v>52</v>
      </c>
      <c r="D24" s="10">
        <v>1061.6161668835782</v>
      </c>
      <c r="E24" s="11">
        <v>9.4044058882790775</v>
      </c>
      <c r="F24" s="10">
        <v>4.4727102305196755</v>
      </c>
      <c r="G24" s="12">
        <v>5.3687593929518602</v>
      </c>
      <c r="H24" s="10">
        <v>0</v>
      </c>
      <c r="I24" s="12">
        <v>0</v>
      </c>
      <c r="J24" s="10">
        <v>18.002400173138756</v>
      </c>
      <c r="K24" s="12">
        <v>82.732302551999766</v>
      </c>
      <c r="L24" s="10">
        <v>42.921570518157445</v>
      </c>
      <c r="M24" s="12">
        <v>43.450163743443248</v>
      </c>
      <c r="N24" s="10">
        <v>686.63466356899141</v>
      </c>
      <c r="O24" s="12">
        <v>366.41423204136294</v>
      </c>
      <c r="P24" s="10">
        <v>651.12426266391901</v>
      </c>
      <c r="Q24" s="12">
        <v>159.78584322680231</v>
      </c>
      <c r="R24" s="10">
        <v>7.1423612901513458</v>
      </c>
      <c r="S24" s="12">
        <v>3903.8793147483343</v>
      </c>
      <c r="T24" s="10">
        <v>130.07647007973884</v>
      </c>
      <c r="U24" s="12">
        <v>113.93319904555349</v>
      </c>
      <c r="V24" s="10">
        <v>720.97567921391737</v>
      </c>
      <c r="W24" s="12">
        <v>117.33243141863339</v>
      </c>
      <c r="X24" s="10">
        <v>169.42522225171308</v>
      </c>
      <c r="Y24" s="12">
        <v>0</v>
      </c>
      <c r="Z24" s="10">
        <v>79.384612379055056</v>
      </c>
      <c r="AA24" s="12">
        <v>86.760576700085139</v>
      </c>
      <c r="AB24" s="10">
        <v>14.730006950012873</v>
      </c>
      <c r="AC24" s="12">
        <v>183.57498941534973</v>
      </c>
      <c r="AD24" s="10">
        <v>75.862755541085747</v>
      </c>
      <c r="AE24" s="12">
        <v>353.0659767432046</v>
      </c>
      <c r="AF24" s="10">
        <v>92.093028290583689</v>
      </c>
      <c r="AG24" s="12">
        <v>150.02246963124915</v>
      </c>
      <c r="AH24" s="10">
        <v>133.02151239571435</v>
      </c>
      <c r="AI24" s="12">
        <v>194.06383400709225</v>
      </c>
      <c r="AJ24" s="10">
        <v>141.73469993162794</v>
      </c>
      <c r="AK24" s="12">
        <v>307.11742515924897</v>
      </c>
      <c r="AL24" s="10">
        <v>100.74113580323196</v>
      </c>
      <c r="AM24" s="12">
        <v>25.168842681772535</v>
      </c>
      <c r="AN24" s="13">
        <v>4608.2404065490491</v>
      </c>
      <c r="AO24" s="12">
        <v>0</v>
      </c>
      <c r="AP24" s="13">
        <v>1560.2202571286123</v>
      </c>
      <c r="AQ24" s="12">
        <v>-1533.1920001690642</v>
      </c>
      <c r="AR24" s="14">
        <v>129.53694096090226</v>
      </c>
      <c r="AS24" s="12">
        <v>2.0551586294316171E-3</v>
      </c>
      <c r="AT24" s="14">
        <v>8.5433763675589915</v>
      </c>
      <c r="AU24" s="12">
        <v>51.446406622508341</v>
      </c>
      <c r="AV24" s="14">
        <v>-5.123992495934715E-2</v>
      </c>
      <c r="AW24" s="12">
        <v>5.829194664250017</v>
      </c>
      <c r="AX24" s="14">
        <v>-861.21918821806389</v>
      </c>
      <c r="AY24" s="12">
        <v>5.7672084106275321</v>
      </c>
      <c r="AZ24" s="14">
        <v>-328.82176272473271</v>
      </c>
      <c r="BA24" s="12">
        <v>-520.28807453774675</v>
      </c>
      <c r="BB24" s="14">
        <v>35.669626311399675</v>
      </c>
      <c r="BC24" s="12">
        <v>5269.302731292024</v>
      </c>
      <c r="BD24" s="15">
        <v>-8345.52722883161</v>
      </c>
      <c r="BE24" s="16">
        <f t="shared" si="0"/>
        <v>10317.492733619887</v>
      </c>
    </row>
    <row r="25" spans="1:57" x14ac:dyDescent="0.15">
      <c r="A25" s="1">
        <v>17</v>
      </c>
      <c r="B25" s="5" t="s">
        <v>20</v>
      </c>
      <c r="C25" s="20" t="s">
        <v>53</v>
      </c>
      <c r="D25" s="10">
        <v>7.6148231495394114</v>
      </c>
      <c r="E25" s="11">
        <v>0.48603997611842209</v>
      </c>
      <c r="F25" s="10">
        <v>7.204966839179526E-2</v>
      </c>
      <c r="G25" s="12">
        <v>0.20197529991798344</v>
      </c>
      <c r="H25" s="10">
        <v>0</v>
      </c>
      <c r="I25" s="12">
        <v>0</v>
      </c>
      <c r="J25" s="10">
        <v>5.8493333179057228</v>
      </c>
      <c r="K25" s="12">
        <v>0</v>
      </c>
      <c r="L25" s="10">
        <v>16.717170222713019</v>
      </c>
      <c r="M25" s="12">
        <v>7.4033987127831598</v>
      </c>
      <c r="N25" s="10">
        <v>12.837242965839781</v>
      </c>
      <c r="O25" s="12">
        <v>18.33900288992146</v>
      </c>
      <c r="P25" s="10">
        <v>38.51881575014805</v>
      </c>
      <c r="Q25" s="12">
        <v>1.6358818151251875</v>
      </c>
      <c r="R25" s="10">
        <v>0.41812430509336918</v>
      </c>
      <c r="S25" s="12">
        <v>36.451817066776876</v>
      </c>
      <c r="T25" s="10">
        <v>35.02381626209359</v>
      </c>
      <c r="U25" s="12">
        <v>35.813409759141386</v>
      </c>
      <c r="V25" s="10">
        <v>16.667686811652768</v>
      </c>
      <c r="W25" s="12">
        <v>6.9350758682364892</v>
      </c>
      <c r="X25" s="10">
        <v>26.467622855041711</v>
      </c>
      <c r="Y25" s="12">
        <v>0.26457583147151048</v>
      </c>
      <c r="Z25" s="10">
        <v>12.177575100318183</v>
      </c>
      <c r="AA25" s="12">
        <v>6.1478446553982673</v>
      </c>
      <c r="AB25" s="10">
        <v>0.57108220766283624</v>
      </c>
      <c r="AC25" s="12">
        <v>5.0901319005646171</v>
      </c>
      <c r="AD25" s="10">
        <v>4.3099875403550971</v>
      </c>
      <c r="AE25" s="12">
        <v>12.232498208190616</v>
      </c>
      <c r="AF25" s="10">
        <v>5.3671097241363546</v>
      </c>
      <c r="AG25" s="12">
        <v>5.1621815689564139</v>
      </c>
      <c r="AH25" s="10">
        <v>3.841664695808428</v>
      </c>
      <c r="AI25" s="12">
        <v>7.3201281943959211</v>
      </c>
      <c r="AJ25" s="10">
        <v>13.430176302441115</v>
      </c>
      <c r="AK25" s="12">
        <v>14.521551607261095</v>
      </c>
      <c r="AL25" s="10">
        <v>8.3365009755621458</v>
      </c>
      <c r="AM25" s="12">
        <v>2.1750731859588686</v>
      </c>
      <c r="AN25" s="13">
        <v>193.58800983191557</v>
      </c>
      <c r="AO25" s="12">
        <v>0</v>
      </c>
      <c r="AP25" s="13">
        <v>0</v>
      </c>
      <c r="AQ25" s="12">
        <v>-53.815735975613165</v>
      </c>
      <c r="AR25" s="14">
        <v>-0.77426350372205022</v>
      </c>
      <c r="AS25" s="12">
        <v>0</v>
      </c>
      <c r="AT25" s="14">
        <v>0.33789206547286255</v>
      </c>
      <c r="AU25" s="12">
        <v>0.28530312021482152</v>
      </c>
      <c r="AV25" s="14">
        <v>-2.5908552580117128</v>
      </c>
      <c r="AW25" s="12">
        <v>0.52976745562612548</v>
      </c>
      <c r="AX25" s="14">
        <v>-17.694537141205217</v>
      </c>
      <c r="AY25" s="12">
        <v>6.2234271934689112E-2</v>
      </c>
      <c r="AZ25" s="14">
        <v>9.2185001775389104</v>
      </c>
      <c r="BA25" s="12">
        <v>-13.915861141053046</v>
      </c>
      <c r="BB25" s="14">
        <v>0.88550139451457566</v>
      </c>
      <c r="BC25" s="12">
        <v>510.3266200769811</v>
      </c>
      <c r="BD25" s="15">
        <v>-56.275657207081998</v>
      </c>
      <c r="BE25" s="16">
        <f t="shared" si="0"/>
        <v>938.56828656243329</v>
      </c>
    </row>
    <row r="26" spans="1:57" x14ac:dyDescent="0.15">
      <c r="A26" s="1">
        <v>18</v>
      </c>
      <c r="B26" s="5" t="s">
        <v>21</v>
      </c>
      <c r="C26" s="20" t="s">
        <v>54</v>
      </c>
      <c r="D26" s="10">
        <v>10.404334044329762</v>
      </c>
      <c r="E26" s="11">
        <v>0.70758528593102277</v>
      </c>
      <c r="F26" s="10">
        <v>0.14717773947365276</v>
      </c>
      <c r="G26" s="12">
        <v>0.739662485559896</v>
      </c>
      <c r="H26" s="10">
        <v>0</v>
      </c>
      <c r="I26" s="12">
        <v>0</v>
      </c>
      <c r="J26" s="10">
        <v>2.6762151243009464</v>
      </c>
      <c r="K26" s="12">
        <v>0</v>
      </c>
      <c r="L26" s="10">
        <v>10.054659340170018</v>
      </c>
      <c r="M26" s="12">
        <v>2.0227504707148172</v>
      </c>
      <c r="N26" s="10">
        <v>15.738583653201763</v>
      </c>
      <c r="O26" s="12">
        <v>8.5797074536756295</v>
      </c>
      <c r="P26" s="10">
        <v>15.744244335489213</v>
      </c>
      <c r="Q26" s="12">
        <v>2.4133375485487418</v>
      </c>
      <c r="R26" s="10">
        <v>0.30756373761801792</v>
      </c>
      <c r="S26" s="12">
        <v>101.84133503348025</v>
      </c>
      <c r="T26" s="10">
        <v>56.752113719859665</v>
      </c>
      <c r="U26" s="12">
        <v>115.20620591414541</v>
      </c>
      <c r="V26" s="10">
        <v>58.167284291721707</v>
      </c>
      <c r="W26" s="12">
        <v>34.907540772597123</v>
      </c>
      <c r="X26" s="10">
        <v>26.556147504515238</v>
      </c>
      <c r="Y26" s="12">
        <v>0</v>
      </c>
      <c r="Z26" s="10">
        <v>18.406651904685678</v>
      </c>
      <c r="AA26" s="12">
        <v>16.514097126582168</v>
      </c>
      <c r="AB26" s="10">
        <v>1.0849641050942349</v>
      </c>
      <c r="AC26" s="12">
        <v>8.5287613130885944</v>
      </c>
      <c r="AD26" s="10">
        <v>155.44422250742292</v>
      </c>
      <c r="AE26" s="12">
        <v>22.95406667560238</v>
      </c>
      <c r="AF26" s="10">
        <v>21.195481378301814</v>
      </c>
      <c r="AG26" s="12">
        <v>11.204377140955771</v>
      </c>
      <c r="AH26" s="10">
        <v>4.7719551683188177</v>
      </c>
      <c r="AI26" s="12">
        <v>7.6928672286420801</v>
      </c>
      <c r="AJ26" s="10">
        <v>19.812388006068637</v>
      </c>
      <c r="AK26" s="12">
        <v>48.281846123741374</v>
      </c>
      <c r="AL26" s="10">
        <v>9.1514363647078945</v>
      </c>
      <c r="AM26" s="12">
        <v>2.6058007463219801</v>
      </c>
      <c r="AN26" s="13">
        <v>324.01556723943816</v>
      </c>
      <c r="AO26" s="12">
        <v>0</v>
      </c>
      <c r="AP26" s="13">
        <v>17.527359256035389</v>
      </c>
      <c r="AQ26" s="12">
        <v>-238.40046595615638</v>
      </c>
      <c r="AR26" s="14">
        <v>-7.2529542907790123</v>
      </c>
      <c r="AS26" s="12">
        <v>0</v>
      </c>
      <c r="AT26" s="14">
        <v>-4.882306835144032</v>
      </c>
      <c r="AU26" s="12">
        <v>0.38206139298849984</v>
      </c>
      <c r="AV26" s="14">
        <v>-2.9926268743093756</v>
      </c>
      <c r="AW26" s="12">
        <v>2.9531684141501535E-2</v>
      </c>
      <c r="AX26" s="14">
        <v>8.8022095067591977</v>
      </c>
      <c r="AY26" s="12">
        <v>2.9488796334653664E-2</v>
      </c>
      <c r="AZ26" s="14">
        <v>7.7326997847599745</v>
      </c>
      <c r="BA26" s="12">
        <v>-17.389342232531234</v>
      </c>
      <c r="BB26" s="14">
        <v>0.87367605810480908</v>
      </c>
      <c r="BC26" s="12">
        <v>6.13617959959383</v>
      </c>
      <c r="BD26" s="15">
        <v>-3.926133160568746</v>
      </c>
      <c r="BE26" s="16">
        <f t="shared" si="0"/>
        <v>901.30030821353478</v>
      </c>
    </row>
    <row r="27" spans="1:57" x14ac:dyDescent="0.15">
      <c r="A27" s="1">
        <v>19</v>
      </c>
      <c r="B27" s="5" t="s">
        <v>22</v>
      </c>
      <c r="C27" s="20" t="s">
        <v>55</v>
      </c>
      <c r="D27" s="10">
        <v>94.499312668681597</v>
      </c>
      <c r="E27" s="11">
        <v>7.437657784934907</v>
      </c>
      <c r="F27" s="10">
        <v>1.1807674015112908</v>
      </c>
      <c r="G27" s="12">
        <v>1.3991374525106104</v>
      </c>
      <c r="H27" s="10">
        <v>0</v>
      </c>
      <c r="I27" s="12">
        <v>0</v>
      </c>
      <c r="J27" s="10">
        <v>2.9650173593691407</v>
      </c>
      <c r="K27" s="12">
        <v>0</v>
      </c>
      <c r="L27" s="10">
        <v>15.24281612524638</v>
      </c>
      <c r="M27" s="12">
        <v>18.550993494175728</v>
      </c>
      <c r="N27" s="10">
        <v>31.81010916563142</v>
      </c>
      <c r="O27" s="12">
        <v>17.548060385693823</v>
      </c>
      <c r="P27" s="10">
        <v>51.915845118718472</v>
      </c>
      <c r="Q27" s="12">
        <v>8.107151593986714</v>
      </c>
      <c r="R27" s="10">
        <v>0.97155058618260126</v>
      </c>
      <c r="S27" s="12">
        <v>437.77572523451602</v>
      </c>
      <c r="T27" s="10">
        <v>196.39574736432814</v>
      </c>
      <c r="U27" s="12">
        <v>184.90974420278309</v>
      </c>
      <c r="V27" s="10">
        <v>1486.1219586937045</v>
      </c>
      <c r="W27" s="12">
        <v>57.410401731288168</v>
      </c>
      <c r="X27" s="10">
        <v>174.43451978029478</v>
      </c>
      <c r="Y27" s="12">
        <v>0</v>
      </c>
      <c r="Z27" s="10">
        <v>67.845090395806551</v>
      </c>
      <c r="AA27" s="12">
        <v>37.113755434213687</v>
      </c>
      <c r="AB27" s="10">
        <v>7.0427610460020063</v>
      </c>
      <c r="AC27" s="12">
        <v>43.160121397212812</v>
      </c>
      <c r="AD27" s="10">
        <v>15.946244143333544</v>
      </c>
      <c r="AE27" s="12">
        <v>13.588632155598374</v>
      </c>
      <c r="AF27" s="10">
        <v>30.671185127185865</v>
      </c>
      <c r="AG27" s="12">
        <v>46.680194315118008</v>
      </c>
      <c r="AH27" s="10">
        <v>56.219173489010444</v>
      </c>
      <c r="AI27" s="12">
        <v>21.89584732924315</v>
      </c>
      <c r="AJ27" s="10">
        <v>125.63600520997379</v>
      </c>
      <c r="AK27" s="12">
        <v>71.416159912448123</v>
      </c>
      <c r="AL27" s="10">
        <v>29.334812719273859</v>
      </c>
      <c r="AM27" s="12">
        <v>16.444441684834985</v>
      </c>
      <c r="AN27" s="13">
        <v>993.41897380483272</v>
      </c>
      <c r="AO27" s="12">
        <v>0</v>
      </c>
      <c r="AP27" s="13">
        <v>6.5968677083327369</v>
      </c>
      <c r="AQ27" s="12">
        <v>16.715481886041971</v>
      </c>
      <c r="AR27" s="14">
        <v>-46.212589375680579</v>
      </c>
      <c r="AS27" s="12">
        <v>0</v>
      </c>
      <c r="AT27" s="14">
        <v>-12.52010236358567</v>
      </c>
      <c r="AU27" s="12">
        <v>3.5739027626915609</v>
      </c>
      <c r="AV27" s="14">
        <v>-3.261716986581817</v>
      </c>
      <c r="AW27" s="12">
        <v>-9.2134468396739777E-2</v>
      </c>
      <c r="AX27" s="14">
        <v>575.54669381087456</v>
      </c>
      <c r="AY27" s="12">
        <v>3.1497875907075183</v>
      </c>
      <c r="AZ27" s="14">
        <v>197.01491227249974</v>
      </c>
      <c r="BA27" s="12">
        <v>-44.210479629620352</v>
      </c>
      <c r="BB27" s="14">
        <v>-4.7217729397191501</v>
      </c>
      <c r="BC27" s="12">
        <v>1652.5356288163357</v>
      </c>
      <c r="BD27" s="15">
        <v>-526.30914230938936</v>
      </c>
      <c r="BE27" s="16">
        <f t="shared" si="0"/>
        <v>6182.8952510821555</v>
      </c>
    </row>
    <row r="28" spans="1:57" x14ac:dyDescent="0.15">
      <c r="A28" s="1">
        <v>20</v>
      </c>
      <c r="B28" s="5" t="s">
        <v>23</v>
      </c>
      <c r="C28" s="20" t="s">
        <v>56</v>
      </c>
      <c r="D28" s="10">
        <v>3.5268568375329137</v>
      </c>
      <c r="E28" s="11">
        <v>0.16257526897103539</v>
      </c>
      <c r="F28" s="10">
        <v>8.3229659882782629E-3</v>
      </c>
      <c r="G28" s="12">
        <v>2.5385046264248701E-2</v>
      </c>
      <c r="H28" s="10">
        <v>0</v>
      </c>
      <c r="I28" s="12">
        <v>0</v>
      </c>
      <c r="J28" s="10">
        <v>0.74927629760583481</v>
      </c>
      <c r="K28" s="12">
        <v>0</v>
      </c>
      <c r="L28" s="10">
        <v>2.6405728426387371</v>
      </c>
      <c r="M28" s="12">
        <v>2.7510176913255755</v>
      </c>
      <c r="N28" s="10">
        <v>2.1598096739582093</v>
      </c>
      <c r="O28" s="12">
        <v>1.0255281258556865</v>
      </c>
      <c r="P28" s="10">
        <v>2.328904599620063</v>
      </c>
      <c r="Q28" s="12">
        <v>0.38438231255865113</v>
      </c>
      <c r="R28" s="10">
        <v>9.751741816266031E-2</v>
      </c>
      <c r="S28" s="12">
        <v>12.522457193763866</v>
      </c>
      <c r="T28" s="10">
        <v>11.496512919608765</v>
      </c>
      <c r="U28" s="12">
        <v>13.049855805221096</v>
      </c>
      <c r="V28" s="10">
        <v>8.920832378436252</v>
      </c>
      <c r="W28" s="12">
        <v>45.575035874713912</v>
      </c>
      <c r="X28" s="10">
        <v>33.651554799906471</v>
      </c>
      <c r="Y28" s="12">
        <v>0</v>
      </c>
      <c r="Z28" s="10">
        <v>10.349885638623629</v>
      </c>
      <c r="AA28" s="12">
        <v>5.2791186102650975</v>
      </c>
      <c r="AB28" s="10">
        <v>0.55874845001308071</v>
      </c>
      <c r="AC28" s="12">
        <v>6.9561962569031675</v>
      </c>
      <c r="AD28" s="10">
        <v>2.0194289809559161</v>
      </c>
      <c r="AE28" s="12">
        <v>4.7311900160367788</v>
      </c>
      <c r="AF28" s="10">
        <v>4.066739897972564</v>
      </c>
      <c r="AG28" s="12">
        <v>4.5451717261987588</v>
      </c>
      <c r="AH28" s="10">
        <v>6.5281183729060555</v>
      </c>
      <c r="AI28" s="12">
        <v>4.1084934440137593</v>
      </c>
      <c r="AJ28" s="10">
        <v>4.1161228295030146</v>
      </c>
      <c r="AK28" s="12">
        <v>10.428398951113055</v>
      </c>
      <c r="AL28" s="10">
        <v>7.7943189319227884</v>
      </c>
      <c r="AM28" s="12">
        <v>0.62880008041442281</v>
      </c>
      <c r="AN28" s="13">
        <v>150.0035675618409</v>
      </c>
      <c r="AO28" s="12">
        <v>0</v>
      </c>
      <c r="AP28" s="13">
        <v>13.760220952320649</v>
      </c>
      <c r="AQ28" s="12">
        <v>-3.3694676520386828</v>
      </c>
      <c r="AR28" s="14">
        <v>1.900859945260164</v>
      </c>
      <c r="AS28" s="12">
        <v>0</v>
      </c>
      <c r="AT28" s="14">
        <v>-0.27195663635955081</v>
      </c>
      <c r="AU28" s="12">
        <v>-2.0409589691076868E-2</v>
      </c>
      <c r="AV28" s="14">
        <v>-0.59253936664794393</v>
      </c>
      <c r="AW28" s="12">
        <v>7.5617725858954182E-2</v>
      </c>
      <c r="AX28" s="14">
        <v>-14.635484153011824</v>
      </c>
      <c r="AY28" s="12">
        <v>7.6554877648563058E-2</v>
      </c>
      <c r="AZ28" s="14">
        <v>-11.48149809662338</v>
      </c>
      <c r="BA28" s="12">
        <v>-1.1920454384034329</v>
      </c>
      <c r="BB28" s="14">
        <v>0.2527874373133277</v>
      </c>
      <c r="BC28" s="12">
        <v>14.114224439022083</v>
      </c>
      <c r="BD28" s="15">
        <v>0</v>
      </c>
      <c r="BE28" s="16">
        <f t="shared" si="0"/>
        <v>361.80756224546298</v>
      </c>
    </row>
    <row r="29" spans="1:57" x14ac:dyDescent="0.15">
      <c r="A29" s="1">
        <v>21</v>
      </c>
      <c r="B29" s="5" t="s">
        <v>24</v>
      </c>
      <c r="C29" s="20" t="s">
        <v>158</v>
      </c>
      <c r="D29" s="10">
        <v>27.374414316293983</v>
      </c>
      <c r="E29" s="11">
        <v>0.94113939449545347</v>
      </c>
      <c r="F29" s="10">
        <v>0.15630836623363178</v>
      </c>
      <c r="G29" s="12">
        <v>0.39012737702227579</v>
      </c>
      <c r="H29" s="10">
        <v>0</v>
      </c>
      <c r="I29" s="12">
        <v>0</v>
      </c>
      <c r="J29" s="10">
        <v>3.7581001061203372</v>
      </c>
      <c r="K29" s="12">
        <v>8.3789802492249521</v>
      </c>
      <c r="L29" s="10">
        <v>9.0188923410949986</v>
      </c>
      <c r="M29" s="12">
        <v>8.8243437680203556</v>
      </c>
      <c r="N29" s="10">
        <v>25.80074801983023</v>
      </c>
      <c r="O29" s="12">
        <v>13.125612506546377</v>
      </c>
      <c r="P29" s="10">
        <v>21.521645609544109</v>
      </c>
      <c r="Q29" s="12">
        <v>5.830316361371394</v>
      </c>
      <c r="R29" s="10">
        <v>0.43631914490284596</v>
      </c>
      <c r="S29" s="12">
        <v>62.389633481166847</v>
      </c>
      <c r="T29" s="10">
        <v>39.420741150411068</v>
      </c>
      <c r="U29" s="12">
        <v>79.829242488906019</v>
      </c>
      <c r="V29" s="10">
        <v>52.07657050684081</v>
      </c>
      <c r="W29" s="12">
        <v>12.697444850093046</v>
      </c>
      <c r="X29" s="10">
        <v>278.98726633880779</v>
      </c>
      <c r="Y29" s="12">
        <v>35.30152232059082</v>
      </c>
      <c r="Z29" s="10">
        <v>22.010019873668409</v>
      </c>
      <c r="AA29" s="12">
        <v>12.710315621329118</v>
      </c>
      <c r="AB29" s="10">
        <v>1.7592914194017732</v>
      </c>
      <c r="AC29" s="12">
        <v>19.140266913732184</v>
      </c>
      <c r="AD29" s="10">
        <v>6.433812523773887</v>
      </c>
      <c r="AE29" s="12">
        <v>27.644414495112926</v>
      </c>
      <c r="AF29" s="10">
        <v>16.220889980252441</v>
      </c>
      <c r="AG29" s="12">
        <v>19.627497109302162</v>
      </c>
      <c r="AH29" s="10">
        <v>1.7475647167200186</v>
      </c>
      <c r="AI29" s="12">
        <v>3.0186248805667883</v>
      </c>
      <c r="AJ29" s="10">
        <v>6.3621652305597527</v>
      </c>
      <c r="AK29" s="12">
        <v>18.684927629113812</v>
      </c>
      <c r="AL29" s="10">
        <v>7.5161013761582662</v>
      </c>
      <c r="AM29" s="12">
        <v>0.96402076558180405</v>
      </c>
      <c r="AN29" s="13">
        <v>537.55405305160207</v>
      </c>
      <c r="AO29" s="12">
        <v>0</v>
      </c>
      <c r="AP29" s="13">
        <v>72.292118853062178</v>
      </c>
      <c r="AQ29" s="12">
        <v>-13.948167296259548</v>
      </c>
      <c r="AR29" s="14">
        <v>16.934085783637531</v>
      </c>
      <c r="AS29" s="12">
        <v>0</v>
      </c>
      <c r="AT29" s="14">
        <v>-0.80184036848238316</v>
      </c>
      <c r="AU29" s="12">
        <v>0.11933359591185128</v>
      </c>
      <c r="AV29" s="14">
        <v>-3.0090910696103519</v>
      </c>
      <c r="AW29" s="12">
        <v>-5.8506755289384205E-3</v>
      </c>
      <c r="AX29" s="14">
        <v>-114.80865437281332</v>
      </c>
      <c r="AY29" s="12">
        <v>-0.4479943031310758</v>
      </c>
      <c r="AZ29" s="14">
        <v>-0.48038799740136895</v>
      </c>
      <c r="BA29" s="12">
        <v>-7.6767729547689587</v>
      </c>
      <c r="BB29" s="14">
        <v>-7.0225246610372993E-2</v>
      </c>
      <c r="BC29" s="12">
        <v>32.035921640860742</v>
      </c>
      <c r="BD29" s="15">
        <v>-41.10638492686148</v>
      </c>
      <c r="BE29" s="16">
        <f t="shared" si="0"/>
        <v>1326.6794249463976</v>
      </c>
    </row>
    <row r="30" spans="1:57" x14ac:dyDescent="0.15">
      <c r="A30" s="1">
        <v>22</v>
      </c>
      <c r="B30" s="5" t="s">
        <v>25</v>
      </c>
      <c r="C30" s="20" t="s">
        <v>159</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334.13784585178712</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334.13784585178712</v>
      </c>
    </row>
    <row r="31" spans="1:57" x14ac:dyDescent="0.15">
      <c r="A31" s="1">
        <v>23</v>
      </c>
      <c r="B31" s="5" t="s">
        <v>26</v>
      </c>
      <c r="C31" s="20" t="s">
        <v>58</v>
      </c>
      <c r="D31" s="10">
        <v>16.44661975332804</v>
      </c>
      <c r="E31" s="11">
        <v>0.26746327396521524</v>
      </c>
      <c r="F31" s="10">
        <v>2.1607870409012464E-2</v>
      </c>
      <c r="G31" s="12">
        <v>7.4178238050451317E-2</v>
      </c>
      <c r="H31" s="10">
        <v>0</v>
      </c>
      <c r="I31" s="12">
        <v>0</v>
      </c>
      <c r="J31" s="10">
        <v>2.2587911840826647</v>
      </c>
      <c r="K31" s="12">
        <v>0</v>
      </c>
      <c r="L31" s="10">
        <v>5.585962887657816</v>
      </c>
      <c r="M31" s="12">
        <v>9.8157703992160297</v>
      </c>
      <c r="N31" s="10">
        <v>16.103397177623911</v>
      </c>
      <c r="O31" s="12">
        <v>27.710776246484766</v>
      </c>
      <c r="P31" s="10">
        <v>53.965524591201259</v>
      </c>
      <c r="Q31" s="12">
        <v>2.5519685484887953</v>
      </c>
      <c r="R31" s="10">
        <v>0.41740081375458227</v>
      </c>
      <c r="S31" s="12">
        <v>11.61475736607369</v>
      </c>
      <c r="T31" s="10">
        <v>22.352287895664421</v>
      </c>
      <c r="U31" s="12">
        <v>25.193327588527445</v>
      </c>
      <c r="V31" s="10">
        <v>9.5450132425665135</v>
      </c>
      <c r="W31" s="12">
        <v>6.3387478376682305</v>
      </c>
      <c r="X31" s="10">
        <v>53.140472856437626</v>
      </c>
      <c r="Y31" s="12">
        <v>0</v>
      </c>
      <c r="Z31" s="10">
        <v>28.74426487751095</v>
      </c>
      <c r="AA31" s="12">
        <v>7.341800992691474</v>
      </c>
      <c r="AB31" s="10">
        <v>0.34941507515061626</v>
      </c>
      <c r="AC31" s="12">
        <v>6.2221443906439866</v>
      </c>
      <c r="AD31" s="10">
        <v>1.4271734894537991</v>
      </c>
      <c r="AE31" s="12">
        <v>4.7721772330148262</v>
      </c>
      <c r="AF31" s="10">
        <v>3.7571343450207282</v>
      </c>
      <c r="AG31" s="12">
        <v>3.9564801250746062</v>
      </c>
      <c r="AH31" s="10">
        <v>4.5279028931470879</v>
      </c>
      <c r="AI31" s="12">
        <v>3.1370938685279683</v>
      </c>
      <c r="AJ31" s="10">
        <v>17.413835464746096</v>
      </c>
      <c r="AK31" s="12">
        <v>34.532670796286226</v>
      </c>
      <c r="AL31" s="10">
        <v>7.0719661231935609</v>
      </c>
      <c r="AM31" s="12">
        <v>1.6609074047317753</v>
      </c>
      <c r="AN31" s="13">
        <v>18.379601867783055</v>
      </c>
      <c r="AO31" s="12">
        <v>0</v>
      </c>
      <c r="AP31" s="13">
        <v>41.406081671270137</v>
      </c>
      <c r="AQ31" s="12">
        <v>-46.938325849332855</v>
      </c>
      <c r="AR31" s="14">
        <v>9.0046221001758298E-2</v>
      </c>
      <c r="AS31" s="12">
        <v>0</v>
      </c>
      <c r="AT31" s="14">
        <v>-1.0325795972698373</v>
      </c>
      <c r="AU31" s="12">
        <v>-0.52134153648926096</v>
      </c>
      <c r="AV31" s="14">
        <v>-2.3056163461945793</v>
      </c>
      <c r="AW31" s="12">
        <v>0.21370663973834408</v>
      </c>
      <c r="AX31" s="14">
        <v>-71.63267839074274</v>
      </c>
      <c r="AY31" s="12">
        <v>-0.17306144143335805</v>
      </c>
      <c r="AZ31" s="14">
        <v>-12.285843233472834</v>
      </c>
      <c r="BA31" s="12">
        <v>5.3588863134553861</v>
      </c>
      <c r="BB31" s="14">
        <v>0.6744167111020527</v>
      </c>
      <c r="BC31" s="12">
        <v>21.325782295928956</v>
      </c>
      <c r="BD31" s="15">
        <v>-16.239196322538547</v>
      </c>
      <c r="BE31" s="16">
        <f t="shared" si="0"/>
        <v>324.63891385319982</v>
      </c>
    </row>
    <row r="32" spans="1:57" x14ac:dyDescent="0.15">
      <c r="A32" s="1">
        <v>24</v>
      </c>
      <c r="B32" s="6" t="s">
        <v>27</v>
      </c>
      <c r="C32" s="20" t="s">
        <v>59</v>
      </c>
      <c r="D32" s="10">
        <v>3.7617432133844999</v>
      </c>
      <c r="E32" s="11">
        <v>0.35058305516603422</v>
      </c>
      <c r="F32" s="10">
        <v>4.5173772213132637E-2</v>
      </c>
      <c r="G32" s="12">
        <v>3.6528074181911084E-2</v>
      </c>
      <c r="H32" s="10">
        <v>0</v>
      </c>
      <c r="I32" s="12">
        <v>0</v>
      </c>
      <c r="J32" s="10">
        <v>0.60169883289722759</v>
      </c>
      <c r="K32" s="12">
        <v>0</v>
      </c>
      <c r="L32" s="10">
        <v>3.0183231948840441</v>
      </c>
      <c r="M32" s="12">
        <v>6.1252609126696935</v>
      </c>
      <c r="N32" s="10">
        <v>3.3471819927874265</v>
      </c>
      <c r="O32" s="12">
        <v>3.9525969974237158</v>
      </c>
      <c r="P32" s="10">
        <v>9.3611295433051414</v>
      </c>
      <c r="Q32" s="12">
        <v>6.4406127483584994</v>
      </c>
      <c r="R32" s="10">
        <v>0.24791539104527818</v>
      </c>
      <c r="S32" s="12">
        <v>13.636211077293423</v>
      </c>
      <c r="T32" s="10">
        <v>28.458395782019657</v>
      </c>
      <c r="U32" s="12">
        <v>27.002244091111169</v>
      </c>
      <c r="V32" s="10">
        <v>28.33368158791929</v>
      </c>
      <c r="W32" s="12">
        <v>10.221592639862466</v>
      </c>
      <c r="X32" s="10">
        <v>72.759817063802046</v>
      </c>
      <c r="Y32" s="12">
        <v>4.5515277285365885</v>
      </c>
      <c r="Z32" s="10">
        <v>18.640124955313681</v>
      </c>
      <c r="AA32" s="12">
        <v>8.6223546465372607</v>
      </c>
      <c r="AB32" s="10">
        <v>1.2566522088380536</v>
      </c>
      <c r="AC32" s="12">
        <v>8.4758100649080532</v>
      </c>
      <c r="AD32" s="10">
        <v>5.7189131052022812</v>
      </c>
      <c r="AE32" s="12">
        <v>11.971914206283271</v>
      </c>
      <c r="AF32" s="10">
        <v>8.6502370226879499</v>
      </c>
      <c r="AG32" s="12">
        <v>9.9334747529720087</v>
      </c>
      <c r="AH32" s="10">
        <v>10.330528435055861</v>
      </c>
      <c r="AI32" s="12">
        <v>7.414766774026389</v>
      </c>
      <c r="AJ32" s="10">
        <v>19.433800034579818</v>
      </c>
      <c r="AK32" s="12">
        <v>28.507027833445282</v>
      </c>
      <c r="AL32" s="10">
        <v>9.2398736284172607</v>
      </c>
      <c r="AM32" s="12">
        <v>6.4306701956225956</v>
      </c>
      <c r="AN32" s="13">
        <v>26.03997790023621</v>
      </c>
      <c r="AO32" s="12">
        <v>0</v>
      </c>
      <c r="AP32" s="13">
        <v>1.6526251786680008</v>
      </c>
      <c r="AQ32" s="12">
        <v>-10.620916665057802</v>
      </c>
      <c r="AR32" s="14">
        <v>-2.2644639511637088</v>
      </c>
      <c r="AS32" s="12">
        <v>1.2968547046832337E-3</v>
      </c>
      <c r="AT32" s="14">
        <v>-16.776969803486661</v>
      </c>
      <c r="AU32" s="12">
        <v>-0.11452982220063385</v>
      </c>
      <c r="AV32" s="14">
        <v>-4.3886835918404277</v>
      </c>
      <c r="AW32" s="12">
        <v>0.20445395102092256</v>
      </c>
      <c r="AX32" s="14">
        <v>-59.574682522951711</v>
      </c>
      <c r="AY32" s="12">
        <v>5.7175438475008536E-4</v>
      </c>
      <c r="AZ32" s="14">
        <v>-8.7884113090355207</v>
      </c>
      <c r="BA32" s="12">
        <v>11.974969849912927</v>
      </c>
      <c r="BB32" s="14">
        <v>0.13352009419684038</v>
      </c>
      <c r="BC32" s="12">
        <v>16.293898652090931</v>
      </c>
      <c r="BD32" s="15">
        <v>-10.893174708833216</v>
      </c>
      <c r="BE32" s="16">
        <f t="shared" si="0"/>
        <v>319.75784742339675</v>
      </c>
    </row>
    <row r="33" spans="1:57" x14ac:dyDescent="0.15">
      <c r="A33" s="1">
        <v>25</v>
      </c>
      <c r="B33" s="5" t="s">
        <v>28</v>
      </c>
      <c r="C33" s="20" t="s">
        <v>60</v>
      </c>
      <c r="D33" s="10">
        <v>0</v>
      </c>
      <c r="E33" s="11">
        <v>3.0698861886767482E-3</v>
      </c>
      <c r="F33" s="10">
        <v>0</v>
      </c>
      <c r="G33" s="12">
        <v>8.3724168782093136E-4</v>
      </c>
      <c r="H33" s="10">
        <v>0</v>
      </c>
      <c r="I33" s="12">
        <v>0</v>
      </c>
      <c r="J33" s="10">
        <v>1.2837705879920948E-2</v>
      </c>
      <c r="K33" s="12">
        <v>0</v>
      </c>
      <c r="L33" s="10">
        <v>0</v>
      </c>
      <c r="M33" s="12">
        <v>0.30643045774246092</v>
      </c>
      <c r="N33" s="10">
        <v>0.52690410220197281</v>
      </c>
      <c r="O33" s="12">
        <v>0.28549941554693758</v>
      </c>
      <c r="P33" s="10">
        <v>0.6630954167541776</v>
      </c>
      <c r="Q33" s="12">
        <v>0.14651729536866301</v>
      </c>
      <c r="R33" s="10">
        <v>1.2279544754706993E-2</v>
      </c>
      <c r="S33" s="12">
        <v>8.8747618909018722E-2</v>
      </c>
      <c r="T33" s="10">
        <v>0.4808558093718216</v>
      </c>
      <c r="U33" s="12">
        <v>1.625086116060428</v>
      </c>
      <c r="V33" s="10">
        <v>0.74821498834930578</v>
      </c>
      <c r="W33" s="12">
        <v>1.0713902798481851</v>
      </c>
      <c r="X33" s="10">
        <v>1.0359470483970992</v>
      </c>
      <c r="Y33" s="12">
        <v>0</v>
      </c>
      <c r="Z33" s="10">
        <v>0.32791966106319814</v>
      </c>
      <c r="AA33" s="12">
        <v>0.32819874162580509</v>
      </c>
      <c r="AB33" s="10">
        <v>6.0281401523107056E-2</v>
      </c>
      <c r="AC33" s="12">
        <v>2.6571260365810296</v>
      </c>
      <c r="AD33" s="10">
        <v>4.0466681578011678E-2</v>
      </c>
      <c r="AE33" s="12">
        <v>0.71807428758775216</v>
      </c>
      <c r="AF33" s="10">
        <v>0.32038448587280971</v>
      </c>
      <c r="AG33" s="12">
        <v>0</v>
      </c>
      <c r="AH33" s="10">
        <v>8.1212443718630331E-2</v>
      </c>
      <c r="AI33" s="12">
        <v>0.69881772876787063</v>
      </c>
      <c r="AJ33" s="10">
        <v>1.5449899945922254</v>
      </c>
      <c r="AK33" s="12">
        <v>5.3748125552477726</v>
      </c>
      <c r="AL33" s="10">
        <v>1.9605409523140145</v>
      </c>
      <c r="AM33" s="12">
        <v>7.7888594217981248</v>
      </c>
      <c r="AN33" s="13">
        <v>8.7793163384902861</v>
      </c>
      <c r="AO33" s="12">
        <v>0</v>
      </c>
      <c r="AP33" s="13">
        <v>4.0466681578011678E-2</v>
      </c>
      <c r="AQ33" s="12">
        <v>0</v>
      </c>
      <c r="AR33" s="14">
        <v>0</v>
      </c>
      <c r="AS33" s="12">
        <v>0</v>
      </c>
      <c r="AT33" s="14">
        <v>0</v>
      </c>
      <c r="AU33" s="12">
        <v>0</v>
      </c>
      <c r="AV33" s="14">
        <v>0</v>
      </c>
      <c r="AW33" s="12">
        <v>0</v>
      </c>
      <c r="AX33" s="14">
        <v>0</v>
      </c>
      <c r="AY33" s="12">
        <v>0</v>
      </c>
      <c r="AZ33" s="14">
        <v>0</v>
      </c>
      <c r="BA33" s="12">
        <v>0</v>
      </c>
      <c r="BB33" s="14">
        <v>0</v>
      </c>
      <c r="BC33" s="12">
        <v>0.54085813033232166</v>
      </c>
      <c r="BD33" s="15">
        <v>-1.7470659264996224</v>
      </c>
      <c r="BE33" s="16">
        <f t="shared" si="0"/>
        <v>36.522972543232548</v>
      </c>
    </row>
    <row r="34" spans="1:57" x14ac:dyDescent="0.15">
      <c r="A34" s="1">
        <v>26</v>
      </c>
      <c r="B34" s="6" t="s">
        <v>29</v>
      </c>
      <c r="C34" s="20" t="s">
        <v>61</v>
      </c>
      <c r="D34" s="10">
        <v>0</v>
      </c>
      <c r="E34" s="11">
        <v>0</v>
      </c>
      <c r="F34" s="10">
        <v>0</v>
      </c>
      <c r="G34" s="12">
        <v>0</v>
      </c>
      <c r="H34" s="10">
        <v>0</v>
      </c>
      <c r="I34" s="12">
        <v>0</v>
      </c>
      <c r="J34" s="10">
        <v>2.5982857968250214E-2</v>
      </c>
      <c r="K34" s="12">
        <v>0</v>
      </c>
      <c r="L34" s="10">
        <v>0</v>
      </c>
      <c r="M34" s="12">
        <v>0.10737033954526927</v>
      </c>
      <c r="N34" s="10">
        <v>0</v>
      </c>
      <c r="O34" s="12">
        <v>0</v>
      </c>
      <c r="P34" s="10">
        <v>0</v>
      </c>
      <c r="Q34" s="12">
        <v>0</v>
      </c>
      <c r="R34" s="10">
        <v>0</v>
      </c>
      <c r="S34" s="12">
        <v>0</v>
      </c>
      <c r="T34" s="10">
        <v>0</v>
      </c>
      <c r="U34" s="12">
        <v>0</v>
      </c>
      <c r="V34" s="10">
        <v>0</v>
      </c>
      <c r="W34" s="12">
        <v>0</v>
      </c>
      <c r="X34" s="10">
        <v>0.43120081201721133</v>
      </c>
      <c r="Y34" s="12">
        <v>0</v>
      </c>
      <c r="Z34" s="10">
        <v>0</v>
      </c>
      <c r="AA34" s="12">
        <v>0</v>
      </c>
      <c r="AB34" s="10">
        <v>2.2926051148456071E-3</v>
      </c>
      <c r="AC34" s="12">
        <v>0.40655530703262105</v>
      </c>
      <c r="AD34" s="10">
        <v>0</v>
      </c>
      <c r="AE34" s="12">
        <v>0</v>
      </c>
      <c r="AF34" s="10">
        <v>0</v>
      </c>
      <c r="AG34" s="12">
        <v>1.7194538361342052E-3</v>
      </c>
      <c r="AH34" s="10">
        <v>5.9225632133511515E-2</v>
      </c>
      <c r="AI34" s="12">
        <v>26.730629336542357</v>
      </c>
      <c r="AJ34" s="10">
        <v>9.2388165119753225</v>
      </c>
      <c r="AK34" s="12">
        <v>205.38876072623083</v>
      </c>
      <c r="AL34" s="10">
        <v>3.3823567461022188</v>
      </c>
      <c r="AM34" s="12">
        <v>5.9945892240425511</v>
      </c>
      <c r="AN34" s="13">
        <v>147.89137074846042</v>
      </c>
      <c r="AO34" s="12">
        <v>0</v>
      </c>
      <c r="AP34" s="13">
        <v>0.57983804362970159</v>
      </c>
      <c r="AQ34" s="12">
        <v>-1.772018494713073</v>
      </c>
      <c r="AR34" s="14">
        <v>3.2875143970552725</v>
      </c>
      <c r="AS34" s="12">
        <v>0</v>
      </c>
      <c r="AT34" s="14">
        <v>-1.4513257422017124E-2</v>
      </c>
      <c r="AU34" s="12">
        <v>-1.1643304950599986E-2</v>
      </c>
      <c r="AV34" s="14">
        <v>-8.7513413274060967E-2</v>
      </c>
      <c r="AW34" s="12">
        <v>0</v>
      </c>
      <c r="AX34" s="14">
        <v>-7.7209248793599707</v>
      </c>
      <c r="AY34" s="12">
        <v>-4.313897581934116E-4</v>
      </c>
      <c r="AZ34" s="14">
        <v>-6.5533421445174753E-2</v>
      </c>
      <c r="BA34" s="12">
        <v>-15.92951359679763</v>
      </c>
      <c r="BB34" s="14">
        <v>0</v>
      </c>
      <c r="BC34" s="12">
        <v>1.3373529836599376E-3</v>
      </c>
      <c r="BD34" s="15">
        <v>-0.48828811241575815</v>
      </c>
      <c r="BE34" s="16">
        <f t="shared" si="0"/>
        <v>377.43918022453363</v>
      </c>
    </row>
    <row r="35" spans="1:57" x14ac:dyDescent="0.15">
      <c r="A35" s="1">
        <v>27</v>
      </c>
      <c r="B35" s="5" t="s">
        <v>30</v>
      </c>
      <c r="C35" s="20" t="s">
        <v>62</v>
      </c>
      <c r="D35" s="10">
        <v>0.23809165737284041</v>
      </c>
      <c r="E35" s="11">
        <v>3.0409384395950586E-2</v>
      </c>
      <c r="F35" s="10">
        <v>2.7644894905409631E-3</v>
      </c>
      <c r="G35" s="12">
        <v>1.1749080334799093E-2</v>
      </c>
      <c r="H35" s="10">
        <v>0</v>
      </c>
      <c r="I35" s="12">
        <v>0</v>
      </c>
      <c r="J35" s="10">
        <v>0.49011556772095</v>
      </c>
      <c r="K35" s="12">
        <v>0</v>
      </c>
      <c r="L35" s="10">
        <v>0.96469702667623169</v>
      </c>
      <c r="M35" s="12">
        <v>0.18141962281675067</v>
      </c>
      <c r="N35" s="10">
        <v>0.62131901299908132</v>
      </c>
      <c r="O35" s="12">
        <v>0.32966537174700977</v>
      </c>
      <c r="P35" s="10">
        <v>0.48413122203098607</v>
      </c>
      <c r="Q35" s="12">
        <v>0.18487523467992689</v>
      </c>
      <c r="R35" s="10">
        <v>3.110050676858583E-2</v>
      </c>
      <c r="S35" s="12">
        <v>6.6036742705297247</v>
      </c>
      <c r="T35" s="10">
        <v>3.3626559040567638</v>
      </c>
      <c r="U35" s="12">
        <v>7.0456470278299612</v>
      </c>
      <c r="V35" s="10">
        <v>1.5280715658965172</v>
      </c>
      <c r="W35" s="12">
        <v>5.2255762594950541</v>
      </c>
      <c r="X35" s="10">
        <v>4.8243797221802982</v>
      </c>
      <c r="Y35" s="12">
        <v>0</v>
      </c>
      <c r="Z35" s="10">
        <v>1.7571786324250993</v>
      </c>
      <c r="AA35" s="12">
        <v>1.4523936660929582</v>
      </c>
      <c r="AB35" s="10">
        <v>0.31307843480376402</v>
      </c>
      <c r="AC35" s="12">
        <v>1.3158969974974983</v>
      </c>
      <c r="AD35" s="10">
        <v>10.043044757949</v>
      </c>
      <c r="AE35" s="12">
        <v>5.5559327536146998</v>
      </c>
      <c r="AF35" s="10">
        <v>2.10273981874272</v>
      </c>
      <c r="AG35" s="12">
        <v>3.2620975988383356</v>
      </c>
      <c r="AH35" s="10">
        <v>0.69526910687105214</v>
      </c>
      <c r="AI35" s="12">
        <v>0.30858613938163498</v>
      </c>
      <c r="AJ35" s="10">
        <v>1.810395055118013</v>
      </c>
      <c r="AK35" s="12">
        <v>4.9760810829737325</v>
      </c>
      <c r="AL35" s="10">
        <v>1.4665616747319807</v>
      </c>
      <c r="AM35" s="12">
        <v>0.2681554805824734</v>
      </c>
      <c r="AN35" s="13">
        <v>245.673269800649</v>
      </c>
      <c r="AO35" s="12">
        <v>0</v>
      </c>
      <c r="AP35" s="13">
        <v>2.061618037570923</v>
      </c>
      <c r="AQ35" s="12">
        <v>-2.4464274492816394</v>
      </c>
      <c r="AR35" s="14">
        <v>-0.3833202639754012</v>
      </c>
      <c r="AS35" s="12">
        <v>0</v>
      </c>
      <c r="AT35" s="14">
        <v>-2.542261363159207</v>
      </c>
      <c r="AU35" s="12">
        <v>3.1991866231681862E-2</v>
      </c>
      <c r="AV35" s="14">
        <v>-0.3979025657412476</v>
      </c>
      <c r="AW35" s="12">
        <v>0.30703307967263049</v>
      </c>
      <c r="AX35" s="14">
        <v>0.77903141603592196</v>
      </c>
      <c r="AY35" s="12">
        <v>-5.2959198782318792E-2</v>
      </c>
      <c r="AZ35" s="14">
        <v>-5.8080878952620152</v>
      </c>
      <c r="BA35" s="12">
        <v>-1.9993491918716177</v>
      </c>
      <c r="BB35" s="14">
        <v>0.10416327503160186</v>
      </c>
      <c r="BC35" s="12">
        <v>15.975293643463587</v>
      </c>
      <c r="BD35" s="15">
        <v>-7.0537194486321981</v>
      </c>
      <c r="BE35" s="16">
        <f t="shared" si="0"/>
        <v>311.73612786859468</v>
      </c>
    </row>
    <row r="36" spans="1:57" x14ac:dyDescent="0.15">
      <c r="A36" s="1">
        <v>28</v>
      </c>
      <c r="B36" s="6" t="s">
        <v>31</v>
      </c>
      <c r="C36" s="20" t="s">
        <v>63</v>
      </c>
      <c r="D36" s="10">
        <v>0.60752952392400073</v>
      </c>
      <c r="E36" s="11">
        <v>6.9856605808998259E-2</v>
      </c>
      <c r="F36" s="10">
        <v>2.7868326785504622E-2</v>
      </c>
      <c r="G36" s="12">
        <v>5.6851386642429419E-2</v>
      </c>
      <c r="H36" s="10">
        <v>0</v>
      </c>
      <c r="I36" s="12">
        <v>0</v>
      </c>
      <c r="J36" s="10">
        <v>0.52701510756600722</v>
      </c>
      <c r="K36" s="12">
        <v>0</v>
      </c>
      <c r="L36" s="10">
        <v>2.8067799313612922</v>
      </c>
      <c r="M36" s="12">
        <v>0.55773811340056578</v>
      </c>
      <c r="N36" s="10">
        <v>1.3562585702278918</v>
      </c>
      <c r="O36" s="12">
        <v>0.6929923927328816</v>
      </c>
      <c r="P36" s="10">
        <v>1.0861215892537335</v>
      </c>
      <c r="Q36" s="12">
        <v>0.32327259071185355</v>
      </c>
      <c r="R36" s="10">
        <v>0.13265323549900199</v>
      </c>
      <c r="S36" s="12">
        <v>17.804145039032715</v>
      </c>
      <c r="T36" s="10">
        <v>6.6289459980453662</v>
      </c>
      <c r="U36" s="12">
        <v>14.978296702982551</v>
      </c>
      <c r="V36" s="10">
        <v>19.877920129564735</v>
      </c>
      <c r="W36" s="12">
        <v>9.5428582467377296</v>
      </c>
      <c r="X36" s="10">
        <v>27.353691684198964</v>
      </c>
      <c r="Y36" s="12">
        <v>0</v>
      </c>
      <c r="Z36" s="10">
        <v>14.0697892497751</v>
      </c>
      <c r="AA36" s="12">
        <v>6.5590893922363671</v>
      </c>
      <c r="AB36" s="10">
        <v>1.8474842770337196</v>
      </c>
      <c r="AC36" s="12">
        <v>8.1791681227003696</v>
      </c>
      <c r="AD36" s="10">
        <v>14.800682566936267</v>
      </c>
      <c r="AE36" s="12">
        <v>6.4242066905945263</v>
      </c>
      <c r="AF36" s="10">
        <v>6.0957320122160441</v>
      </c>
      <c r="AG36" s="12">
        <v>7.5697807103240011</v>
      </c>
      <c r="AH36" s="10">
        <v>5.3767291811500248</v>
      </c>
      <c r="AI36" s="12">
        <v>7.751110623275018</v>
      </c>
      <c r="AJ36" s="10">
        <v>20.680156363296799</v>
      </c>
      <c r="AK36" s="12">
        <v>15.015082894339416</v>
      </c>
      <c r="AL36" s="10">
        <v>2.0492509629607727</v>
      </c>
      <c r="AM36" s="12">
        <v>2.5720607734568399</v>
      </c>
      <c r="AN36" s="13">
        <v>721.89556338635464</v>
      </c>
      <c r="AO36" s="12">
        <v>0</v>
      </c>
      <c r="AP36" s="13">
        <v>9.8468087975449675E-2</v>
      </c>
      <c r="AQ36" s="12">
        <v>-27.330248264124435</v>
      </c>
      <c r="AR36" s="14">
        <v>-7.9403396431827673</v>
      </c>
      <c r="AS36" s="12">
        <v>0</v>
      </c>
      <c r="AT36" s="14">
        <v>0.6370871006420642</v>
      </c>
      <c r="AU36" s="12">
        <v>0.911544515706877</v>
      </c>
      <c r="AV36" s="14">
        <v>-3.303460923453188</v>
      </c>
      <c r="AW36" s="12">
        <v>1.0479894293034711</v>
      </c>
      <c r="AX36" s="14">
        <v>28.797610439342826</v>
      </c>
      <c r="AY36" s="12">
        <v>-0.10018696920927761</v>
      </c>
      <c r="AZ36" s="14">
        <v>6.5783221172228954</v>
      </c>
      <c r="BA36" s="12">
        <v>-12.925699750523503</v>
      </c>
      <c r="BB36" s="14">
        <v>1.9759782542132207</v>
      </c>
      <c r="BC36" s="12">
        <v>49.996892986266708</v>
      </c>
      <c r="BD36" s="15">
        <v>-373.55144121130274</v>
      </c>
      <c r="BE36" s="16">
        <f t="shared" si="0"/>
        <v>610.20919855000386</v>
      </c>
    </row>
    <row r="37" spans="1:57" x14ac:dyDescent="0.15">
      <c r="A37" s="1">
        <v>29</v>
      </c>
      <c r="B37" s="5" t="s">
        <v>32</v>
      </c>
      <c r="C37" s="20" t="s">
        <v>64</v>
      </c>
      <c r="D37" s="10">
        <v>4.084967993579439</v>
      </c>
      <c r="E37" s="11">
        <v>0.30232623900137173</v>
      </c>
      <c r="F37" s="10">
        <v>0.11225866241897695</v>
      </c>
      <c r="G37" s="12">
        <v>0.26639158780376271</v>
      </c>
      <c r="H37" s="10">
        <v>0</v>
      </c>
      <c r="I37" s="12">
        <v>0</v>
      </c>
      <c r="J37" s="10">
        <v>0.42121288746422991</v>
      </c>
      <c r="K37" s="12">
        <v>0</v>
      </c>
      <c r="L37" s="10">
        <v>0.6012912784313722</v>
      </c>
      <c r="M37" s="12">
        <v>2.1219263041893921</v>
      </c>
      <c r="N37" s="10">
        <v>3.9474659811456125</v>
      </c>
      <c r="O37" s="12">
        <v>1.4168943873040714</v>
      </c>
      <c r="P37" s="10">
        <v>2.7224210539543958</v>
      </c>
      <c r="Q37" s="12">
        <v>0.34627936608605053</v>
      </c>
      <c r="R37" s="10">
        <v>0.15947857597616566</v>
      </c>
      <c r="S37" s="12">
        <v>4.0398269441411196</v>
      </c>
      <c r="T37" s="10">
        <v>1.1202107794824894</v>
      </c>
      <c r="U37" s="12">
        <v>1.2271237913100863</v>
      </c>
      <c r="V37" s="10">
        <v>18.091463484759885</v>
      </c>
      <c r="W37" s="12">
        <v>1.983533349990336</v>
      </c>
      <c r="X37" s="10">
        <v>20.841503733436408</v>
      </c>
      <c r="Y37" s="12">
        <v>4.5141049438318766E-2</v>
      </c>
      <c r="Z37" s="10">
        <v>4.4829219820488273</v>
      </c>
      <c r="AA37" s="12">
        <v>5.4338538261376224</v>
      </c>
      <c r="AB37" s="10">
        <v>0.73651185925677987</v>
      </c>
      <c r="AC37" s="12">
        <v>8.4538494296788294</v>
      </c>
      <c r="AD37" s="10">
        <v>4.9827403123428438</v>
      </c>
      <c r="AE37" s="12">
        <v>5.0557975370917019</v>
      </c>
      <c r="AF37" s="10">
        <v>4.165449733038546</v>
      </c>
      <c r="AG37" s="12">
        <v>5.669062452158335</v>
      </c>
      <c r="AH37" s="10">
        <v>3.8726268728662938</v>
      </c>
      <c r="AI37" s="12">
        <v>9.1092855882996808</v>
      </c>
      <c r="AJ37" s="10">
        <v>5.5850169456383076</v>
      </c>
      <c r="AK37" s="12">
        <v>3.0294989823703271</v>
      </c>
      <c r="AL37" s="10">
        <v>4.2907755413475632</v>
      </c>
      <c r="AM37" s="12">
        <v>2.4088095525934445</v>
      </c>
      <c r="AN37" s="13">
        <v>191.35053272432597</v>
      </c>
      <c r="AO37" s="12">
        <v>0</v>
      </c>
      <c r="AP37" s="13">
        <v>0.35815858962245023</v>
      </c>
      <c r="AQ37" s="12">
        <v>-18.527117615806564</v>
      </c>
      <c r="AR37" s="14">
        <v>-12.842810079520319</v>
      </c>
      <c r="AS37" s="12">
        <v>0</v>
      </c>
      <c r="AT37" s="14">
        <v>0.99393649762819081</v>
      </c>
      <c r="AU37" s="12">
        <v>0.40468858740789859</v>
      </c>
      <c r="AV37" s="14">
        <v>0.11071091027414272</v>
      </c>
      <c r="AW37" s="12">
        <v>0.22213942852494814</v>
      </c>
      <c r="AX37" s="14">
        <v>10.487636108645889</v>
      </c>
      <c r="AY37" s="12">
        <v>3.6762926646260342E-3</v>
      </c>
      <c r="AZ37" s="14">
        <v>2.7456300553700865</v>
      </c>
      <c r="BA37" s="12">
        <v>-1.9764825073924617</v>
      </c>
      <c r="BB37" s="14">
        <v>0.10196759827881974</v>
      </c>
      <c r="BC37" s="12">
        <v>1.1549575083264585</v>
      </c>
      <c r="BD37" s="15">
        <v>-4.1167611160289557</v>
      </c>
      <c r="BE37" s="16">
        <f t="shared" si="0"/>
        <v>301.59878104710384</v>
      </c>
    </row>
    <row r="38" spans="1:57" x14ac:dyDescent="0.15">
      <c r="A38" s="1">
        <v>30</v>
      </c>
      <c r="B38" s="6" t="s">
        <v>33</v>
      </c>
      <c r="C38" s="20" t="s">
        <v>160</v>
      </c>
      <c r="D38" s="10">
        <v>5.3961621126120879E-2</v>
      </c>
      <c r="E38" s="11">
        <v>5.1886174159731626E-3</v>
      </c>
      <c r="F38" s="10">
        <v>5.1886174159731613E-4</v>
      </c>
      <c r="G38" s="12">
        <v>2.5943087079865813E-3</v>
      </c>
      <c r="H38" s="10">
        <v>0</v>
      </c>
      <c r="I38" s="12">
        <v>0</v>
      </c>
      <c r="J38" s="10">
        <v>0.20417209531854391</v>
      </c>
      <c r="K38" s="12">
        <v>0</v>
      </c>
      <c r="L38" s="10">
        <v>0</v>
      </c>
      <c r="M38" s="12">
        <v>5.2145605030530277E-2</v>
      </c>
      <c r="N38" s="10">
        <v>0.14995104332162437</v>
      </c>
      <c r="O38" s="12">
        <v>8.4055602138765229E-2</v>
      </c>
      <c r="P38" s="10">
        <v>0.11855990795498675</v>
      </c>
      <c r="Q38" s="12">
        <v>5.6555929834107455E-2</v>
      </c>
      <c r="R38" s="10">
        <v>5.4480482867718203E-3</v>
      </c>
      <c r="S38" s="12">
        <v>0.85819732060196097</v>
      </c>
      <c r="T38" s="10">
        <v>0.55077173870555107</v>
      </c>
      <c r="U38" s="12">
        <v>1.3581206086309749</v>
      </c>
      <c r="V38" s="10">
        <v>0.58812978410055794</v>
      </c>
      <c r="W38" s="12">
        <v>0.37176443785447699</v>
      </c>
      <c r="X38" s="10">
        <v>1.2105044431465386</v>
      </c>
      <c r="Y38" s="12">
        <v>1.5565852247919483E-2</v>
      </c>
      <c r="Z38" s="10">
        <v>0.54428596693558462</v>
      </c>
      <c r="AA38" s="12">
        <v>0.32143484891953739</v>
      </c>
      <c r="AB38" s="10">
        <v>9.676771480789946E-2</v>
      </c>
      <c r="AC38" s="12">
        <v>0.95055471060628327</v>
      </c>
      <c r="AD38" s="10">
        <v>0.98972877209688048</v>
      </c>
      <c r="AE38" s="12">
        <v>0.60187962025288666</v>
      </c>
      <c r="AF38" s="10">
        <v>0.34426476554981922</v>
      </c>
      <c r="AG38" s="12">
        <v>0.82057984433615538</v>
      </c>
      <c r="AH38" s="10">
        <v>0.18108274781746331</v>
      </c>
      <c r="AI38" s="12">
        <v>4.7950607849715974</v>
      </c>
      <c r="AJ38" s="10">
        <v>1.5947215627993512</v>
      </c>
      <c r="AK38" s="12">
        <v>34.584988817039907</v>
      </c>
      <c r="AL38" s="10">
        <v>12.01709736626464</v>
      </c>
      <c r="AM38" s="12">
        <v>5.6291310345892827</v>
      </c>
      <c r="AN38" s="13">
        <v>364.73360182496253</v>
      </c>
      <c r="AO38" s="12">
        <v>0</v>
      </c>
      <c r="AP38" s="13">
        <v>2.0012497373408484</v>
      </c>
      <c r="AQ38" s="12">
        <v>0.36525975653016407</v>
      </c>
      <c r="AR38" s="14">
        <v>-0.53369823375293712</v>
      </c>
      <c r="AS38" s="12">
        <v>0</v>
      </c>
      <c r="AT38" s="14">
        <v>-6.5838589339973594E-2</v>
      </c>
      <c r="AU38" s="12">
        <v>4.0350848642090528E-3</v>
      </c>
      <c r="AV38" s="14">
        <v>-0.21448071137311606</v>
      </c>
      <c r="AW38" s="12">
        <v>2.1899210819685669E-2</v>
      </c>
      <c r="AX38" s="14">
        <v>2.3726687113523086</v>
      </c>
      <c r="AY38" s="12">
        <v>-1.1643675660132132E-2</v>
      </c>
      <c r="AZ38" s="14">
        <v>0.25116077620367788</v>
      </c>
      <c r="BA38" s="12">
        <v>-0.38033783783573827</v>
      </c>
      <c r="BB38" s="14">
        <v>3.5833303941915973E-2</v>
      </c>
      <c r="BC38" s="12">
        <v>2.3418824706994861</v>
      </c>
      <c r="BD38" s="15">
        <v>-1.0800849156567884</v>
      </c>
      <c r="BE38" s="16">
        <f t="shared" si="0"/>
        <v>438.99929129624837</v>
      </c>
    </row>
    <row r="39" spans="1:57" x14ac:dyDescent="0.15">
      <c r="A39" s="1">
        <v>31</v>
      </c>
      <c r="B39" s="6" t="s">
        <v>34</v>
      </c>
      <c r="C39" s="20" t="s">
        <v>161</v>
      </c>
      <c r="D39" s="10">
        <v>5.0840207593221949E-2</v>
      </c>
      <c r="E39" s="11">
        <v>1.0911459648545277E-2</v>
      </c>
      <c r="F39" s="10">
        <v>5.9953074992007008E-4</v>
      </c>
      <c r="G39" s="12">
        <v>2.7578414496323227E-3</v>
      </c>
      <c r="H39" s="10">
        <v>0</v>
      </c>
      <c r="I39" s="12">
        <v>0</v>
      </c>
      <c r="J39" s="10">
        <v>0.17006506642082631</v>
      </c>
      <c r="K39" s="12">
        <v>0</v>
      </c>
      <c r="L39" s="10">
        <v>0.11231391679152672</v>
      </c>
      <c r="M39" s="12">
        <v>0.14796418908027328</v>
      </c>
      <c r="N39" s="10">
        <v>0.39844813639687859</v>
      </c>
      <c r="O39" s="12">
        <v>0.7831070655455955</v>
      </c>
      <c r="P39" s="10">
        <v>1.5310816291458751</v>
      </c>
      <c r="Q39" s="12">
        <v>9.1728204737770727E-2</v>
      </c>
      <c r="R39" s="10">
        <v>1.223042729836943E-2</v>
      </c>
      <c r="S39" s="12">
        <v>0.39209311044772588</v>
      </c>
      <c r="T39" s="10">
        <v>0.45204618543973296</v>
      </c>
      <c r="U39" s="12">
        <v>0.72675117505310893</v>
      </c>
      <c r="V39" s="10">
        <v>0.34041355980461585</v>
      </c>
      <c r="W39" s="12">
        <v>0.16607001772785943</v>
      </c>
      <c r="X39" s="10">
        <v>0.7723155120470343</v>
      </c>
      <c r="Y39" s="12">
        <v>3.1175598995843647E-3</v>
      </c>
      <c r="Z39" s="10">
        <v>0.6279485074662815</v>
      </c>
      <c r="AA39" s="12">
        <v>0.16559039312792337</v>
      </c>
      <c r="AB39" s="10">
        <v>2.7218696046371185E-2</v>
      </c>
      <c r="AC39" s="12">
        <v>0.23777389541829982</v>
      </c>
      <c r="AD39" s="10">
        <v>0.19364843222418265</v>
      </c>
      <c r="AE39" s="12">
        <v>0.14880353213016143</v>
      </c>
      <c r="AF39" s="10">
        <v>0.15707705647905837</v>
      </c>
      <c r="AG39" s="12">
        <v>0.27494480191334419</v>
      </c>
      <c r="AH39" s="10">
        <v>0.19748542902367111</v>
      </c>
      <c r="AI39" s="12">
        <v>6.6907631691079841E-2</v>
      </c>
      <c r="AJ39" s="10">
        <v>0.61415930021811982</v>
      </c>
      <c r="AK39" s="12">
        <v>0.51547653878127631</v>
      </c>
      <c r="AL39" s="10">
        <v>8.6692146438442141E-2</v>
      </c>
      <c r="AM39" s="12">
        <v>0.17806063272626083</v>
      </c>
      <c r="AN39" s="13">
        <v>42.75193824605028</v>
      </c>
      <c r="AO39" s="12">
        <v>351.05630977104693</v>
      </c>
      <c r="AP39" s="13">
        <v>34.225771639136994</v>
      </c>
      <c r="AQ39" s="12">
        <v>-2.3002472049990033</v>
      </c>
      <c r="AR39" s="14">
        <v>-0.16609374348815653</v>
      </c>
      <c r="AS39" s="12">
        <v>0</v>
      </c>
      <c r="AT39" s="14">
        <v>-7.9311711321963518E-2</v>
      </c>
      <c r="AU39" s="12">
        <v>-1.1590414063958922E-3</v>
      </c>
      <c r="AV39" s="14">
        <v>-0.76089768638751043</v>
      </c>
      <c r="AW39" s="12">
        <v>1.7004170753398794E-2</v>
      </c>
      <c r="AX39" s="14">
        <v>-1.4189632246931527</v>
      </c>
      <c r="AY39" s="12">
        <v>-8.708339648434444E-4</v>
      </c>
      <c r="AZ39" s="14">
        <v>-0.42154383184200944</v>
      </c>
      <c r="BA39" s="12">
        <v>-2.3574431365305859</v>
      </c>
      <c r="BB39" s="14">
        <v>6.3363223349488879E-2</v>
      </c>
      <c r="BC39" s="12">
        <v>2.3980030935302965</v>
      </c>
      <c r="BD39" s="15">
        <v>-1.7891546081667198</v>
      </c>
      <c r="BE39" s="16">
        <f t="shared" si="0"/>
        <v>430.87334691002968</v>
      </c>
    </row>
    <row r="40" spans="1:57" x14ac:dyDescent="0.15">
      <c r="A40" s="1">
        <v>32</v>
      </c>
      <c r="B40" s="6" t="s">
        <v>35</v>
      </c>
      <c r="C40" s="20" t="s">
        <v>162</v>
      </c>
      <c r="D40" s="10">
        <v>5.7246311920240971E-3</v>
      </c>
      <c r="E40" s="11">
        <v>1.0102290338866054E-3</v>
      </c>
      <c r="F40" s="10">
        <v>4.489906817273803E-4</v>
      </c>
      <c r="G40" s="12">
        <v>4.489906817273803E-4</v>
      </c>
      <c r="H40" s="10">
        <v>0</v>
      </c>
      <c r="I40" s="12">
        <v>0</v>
      </c>
      <c r="J40" s="10">
        <v>2.8510908289688646E-2</v>
      </c>
      <c r="K40" s="12">
        <v>0</v>
      </c>
      <c r="L40" s="10">
        <v>0</v>
      </c>
      <c r="M40" s="12">
        <v>1.436770181527617E-2</v>
      </c>
      <c r="N40" s="10">
        <v>2.3459763120255616E-2</v>
      </c>
      <c r="O40" s="12">
        <v>2.8398660619256801E-2</v>
      </c>
      <c r="P40" s="10">
        <v>7.3297728791994823E-2</v>
      </c>
      <c r="Q40" s="12">
        <v>4.826649828569337E-3</v>
      </c>
      <c r="R40" s="10">
        <v>1.7959627269095212E-3</v>
      </c>
      <c r="S40" s="12">
        <v>0.20417851251552618</v>
      </c>
      <c r="T40" s="10">
        <v>0.33449805788689829</v>
      </c>
      <c r="U40" s="12">
        <v>0.29195619079322899</v>
      </c>
      <c r="V40" s="10">
        <v>0.17925952967965655</v>
      </c>
      <c r="W40" s="12">
        <v>0.13907486366505606</v>
      </c>
      <c r="X40" s="10">
        <v>0.92076764055242499</v>
      </c>
      <c r="Y40" s="12">
        <v>5.6123835215922532E-3</v>
      </c>
      <c r="Z40" s="10">
        <v>0.17723907161188335</v>
      </c>
      <c r="AA40" s="12">
        <v>8.7328687595975465E-2</v>
      </c>
      <c r="AB40" s="10">
        <v>1.5939169201321997E-2</v>
      </c>
      <c r="AC40" s="12">
        <v>8.7328687595975465E-2</v>
      </c>
      <c r="AD40" s="10">
        <v>8.4410248164747487E-2</v>
      </c>
      <c r="AE40" s="12">
        <v>8.1491808733519508E-2</v>
      </c>
      <c r="AF40" s="10">
        <v>0.10528831486507066</v>
      </c>
      <c r="AG40" s="12">
        <v>6.8695574304289173E-2</v>
      </c>
      <c r="AH40" s="10">
        <v>5.7919797942832051E-2</v>
      </c>
      <c r="AI40" s="12">
        <v>0.14311577980060244</v>
      </c>
      <c r="AJ40" s="10">
        <v>1.2371938234997961</v>
      </c>
      <c r="AK40" s="12">
        <v>5.9324016299934428</v>
      </c>
      <c r="AL40" s="10">
        <v>1.9867837666436572E-2</v>
      </c>
      <c r="AM40" s="12">
        <v>0.15950393968365181</v>
      </c>
      <c r="AN40" s="13">
        <v>24.321376238490458</v>
      </c>
      <c r="AO40" s="12">
        <v>336.56902740636576</v>
      </c>
      <c r="AP40" s="13">
        <v>0.23931203336069365</v>
      </c>
      <c r="AQ40" s="12">
        <v>-0.27373511162760578</v>
      </c>
      <c r="AR40" s="14">
        <v>-0.61336823182017308</v>
      </c>
      <c r="AS40" s="12">
        <v>0</v>
      </c>
      <c r="AT40" s="14">
        <v>-0.34139319789607808</v>
      </c>
      <c r="AU40" s="12">
        <v>-2.5652489978438605E-2</v>
      </c>
      <c r="AV40" s="14">
        <v>-0.14385142157031744</v>
      </c>
      <c r="AW40" s="12">
        <v>9.2663941322143395E-2</v>
      </c>
      <c r="AX40" s="14">
        <v>-0.34388215724737858</v>
      </c>
      <c r="AY40" s="12">
        <v>-3.2410364570775833E-3</v>
      </c>
      <c r="AZ40" s="14">
        <v>9.782208837738729E-2</v>
      </c>
      <c r="BA40" s="12">
        <v>-0.88418213556342584</v>
      </c>
      <c r="BB40" s="14">
        <v>0.15180029179534887</v>
      </c>
      <c r="BC40" s="12">
        <v>1.063658925012164</v>
      </c>
      <c r="BD40" s="15">
        <v>-1.446315513254387</v>
      </c>
      <c r="BE40" s="16">
        <f t="shared" si="0"/>
        <v>368.97540139536432</v>
      </c>
    </row>
    <row r="41" spans="1:57" x14ac:dyDescent="0.15">
      <c r="A41" s="1">
        <v>33</v>
      </c>
      <c r="B41" s="6" t="s">
        <v>36</v>
      </c>
      <c r="C41" s="20" t="s">
        <v>163</v>
      </c>
      <c r="D41" s="10">
        <v>0.11953340209686464</v>
      </c>
      <c r="E41" s="11">
        <v>0.75921937736323175</v>
      </c>
      <c r="F41" s="10">
        <v>2.2640355453338725E-2</v>
      </c>
      <c r="G41" s="12">
        <v>1.7076200299552095E-2</v>
      </c>
      <c r="H41" s="10">
        <v>0</v>
      </c>
      <c r="I41" s="12">
        <v>0</v>
      </c>
      <c r="J41" s="10">
        <v>0.25126127378236474</v>
      </c>
      <c r="K41" s="12">
        <v>0</v>
      </c>
      <c r="L41" s="10">
        <v>0.27675731866660719</v>
      </c>
      <c r="M41" s="12">
        <v>6.7339708080155027</v>
      </c>
      <c r="N41" s="10">
        <v>0.16788399170907956</v>
      </c>
      <c r="O41" s="12">
        <v>0.14965658689495093</v>
      </c>
      <c r="P41" s="10">
        <v>0.33538424857996696</v>
      </c>
      <c r="Q41" s="12">
        <v>2.0969190233011776</v>
      </c>
      <c r="R41" s="10">
        <v>8.4421664402280008E-3</v>
      </c>
      <c r="S41" s="12">
        <v>0.92633589939592698</v>
      </c>
      <c r="T41" s="10">
        <v>1.3039309801770338</v>
      </c>
      <c r="U41" s="12">
        <v>1.8682130597386375</v>
      </c>
      <c r="V41" s="10">
        <v>1.4382381735442977</v>
      </c>
      <c r="W41" s="12">
        <v>1.2055029941807394</v>
      </c>
      <c r="X41" s="10">
        <v>3.095397072277235</v>
      </c>
      <c r="Y41" s="12">
        <v>5.5641551537866374E-3</v>
      </c>
      <c r="Z41" s="10">
        <v>1.8471076436380676</v>
      </c>
      <c r="AA41" s="12">
        <v>0.36013514564336269</v>
      </c>
      <c r="AB41" s="10">
        <v>5.851956282430773E-2</v>
      </c>
      <c r="AC41" s="12">
        <v>0.44052759424462473</v>
      </c>
      <c r="AD41" s="10">
        <v>0.17997163911213326</v>
      </c>
      <c r="AE41" s="12">
        <v>0.38526977754495051</v>
      </c>
      <c r="AF41" s="10">
        <v>0.46585409356530871</v>
      </c>
      <c r="AG41" s="12">
        <v>0.47986041515932337</v>
      </c>
      <c r="AH41" s="10">
        <v>0.16577345009902256</v>
      </c>
      <c r="AI41" s="12">
        <v>0.12068460661144119</v>
      </c>
      <c r="AJ41" s="10">
        <v>1.291075863097596</v>
      </c>
      <c r="AK41" s="12">
        <v>11.466380700020585</v>
      </c>
      <c r="AL41" s="10">
        <v>1.8653350484521958</v>
      </c>
      <c r="AM41" s="12">
        <v>0.10053852760635165</v>
      </c>
      <c r="AN41" s="13">
        <v>8.8383726606614292</v>
      </c>
      <c r="AO41" s="12">
        <v>457.55064726908728</v>
      </c>
      <c r="AP41" s="13">
        <v>20.40510002086927</v>
      </c>
      <c r="AQ41" s="12">
        <v>0.48341342104843371</v>
      </c>
      <c r="AR41" s="14">
        <v>0.37298291573883491</v>
      </c>
      <c r="AS41" s="12">
        <v>0</v>
      </c>
      <c r="AT41" s="14">
        <v>-0.58519379231237101</v>
      </c>
      <c r="AU41" s="12">
        <v>4.0448485803873269E-3</v>
      </c>
      <c r="AV41" s="14">
        <v>-0.18229369168294607</v>
      </c>
      <c r="AW41" s="12">
        <v>5.5641551537866365E-3</v>
      </c>
      <c r="AX41" s="14">
        <v>-9.541040206092255E-3</v>
      </c>
      <c r="AY41" s="12">
        <v>-7.9529206795764511E-3</v>
      </c>
      <c r="AZ41" s="14">
        <v>4.1903886874552598E-2</v>
      </c>
      <c r="BA41" s="12">
        <v>0.12861549066919978</v>
      </c>
      <c r="BB41" s="14">
        <v>7.1472773509506007E-3</v>
      </c>
      <c r="BC41" s="12">
        <v>2.6092050322877407</v>
      </c>
      <c r="BD41" s="15">
        <v>-1.2134637365237848</v>
      </c>
      <c r="BE41" s="16">
        <f t="shared" si="0"/>
        <v>528.45751295160687</v>
      </c>
    </row>
    <row r="42" spans="1:57" x14ac:dyDescent="0.15">
      <c r="A42" s="1">
        <v>34</v>
      </c>
      <c r="B42" s="6" t="s">
        <v>37</v>
      </c>
      <c r="C42" s="20" t="s">
        <v>164</v>
      </c>
      <c r="D42" s="10">
        <v>1.6062201670957188</v>
      </c>
      <c r="E42" s="11">
        <v>0.53083161220852859</v>
      </c>
      <c r="F42" s="10">
        <v>8.3777991181332584E-3</v>
      </c>
      <c r="G42" s="12">
        <v>1.2477573154666556E-2</v>
      </c>
      <c r="H42" s="10">
        <v>0</v>
      </c>
      <c r="I42" s="12">
        <v>0</v>
      </c>
      <c r="J42" s="10">
        <v>0.23053507120227504</v>
      </c>
      <c r="K42" s="12">
        <v>0</v>
      </c>
      <c r="L42" s="10">
        <v>0.2056447298428864</v>
      </c>
      <c r="M42" s="12">
        <v>4.4354207543938262</v>
      </c>
      <c r="N42" s="10">
        <v>0.26274204042826427</v>
      </c>
      <c r="O42" s="12">
        <v>0.27486311149279752</v>
      </c>
      <c r="P42" s="10">
        <v>0.50088543663732887</v>
      </c>
      <c r="Q42" s="12">
        <v>1.379484837770921</v>
      </c>
      <c r="R42" s="10">
        <v>9.9820585237332428E-3</v>
      </c>
      <c r="S42" s="12">
        <v>1.7347391705887845</v>
      </c>
      <c r="T42" s="10">
        <v>1.1573840356178562</v>
      </c>
      <c r="U42" s="12">
        <v>1.5566663765671862</v>
      </c>
      <c r="V42" s="10">
        <v>1.6110329453125189</v>
      </c>
      <c r="W42" s="12">
        <v>0.59642799679306135</v>
      </c>
      <c r="X42" s="10">
        <v>3.5569996043053012</v>
      </c>
      <c r="Y42" s="12">
        <v>5.347531351999952E-4</v>
      </c>
      <c r="Z42" s="10">
        <v>1.6784118403477184</v>
      </c>
      <c r="AA42" s="12">
        <v>0.41532493500532958</v>
      </c>
      <c r="AB42" s="10">
        <v>3.7967472599199657E-2</v>
      </c>
      <c r="AC42" s="12">
        <v>0.61122283353359452</v>
      </c>
      <c r="AD42" s="10">
        <v>0.15632616652346529</v>
      </c>
      <c r="AE42" s="12">
        <v>0.34473752115893025</v>
      </c>
      <c r="AF42" s="10">
        <v>0.44277559594559607</v>
      </c>
      <c r="AG42" s="12">
        <v>0.44491460848639602</v>
      </c>
      <c r="AH42" s="10">
        <v>0.25899876848186432</v>
      </c>
      <c r="AI42" s="12">
        <v>1.564509422550119</v>
      </c>
      <c r="AJ42" s="10">
        <v>1.3333178170986548</v>
      </c>
      <c r="AK42" s="12">
        <v>15.147417307675063</v>
      </c>
      <c r="AL42" s="10">
        <v>2.6397197263922427</v>
      </c>
      <c r="AM42" s="12">
        <v>0.87984715844905881</v>
      </c>
      <c r="AN42" s="13">
        <v>22.933422956186991</v>
      </c>
      <c r="AO42" s="12">
        <v>885.37062358253945</v>
      </c>
      <c r="AP42" s="13">
        <v>4.377667415792228</v>
      </c>
      <c r="AQ42" s="12">
        <v>-0.6960439421569744</v>
      </c>
      <c r="AR42" s="14">
        <v>0.24591833638619187</v>
      </c>
      <c r="AS42" s="12">
        <v>0</v>
      </c>
      <c r="AT42" s="14">
        <v>-0.22521684076571341</v>
      </c>
      <c r="AU42" s="12">
        <v>4.8818309731379732E-3</v>
      </c>
      <c r="AV42" s="14">
        <v>-0.83469023456387736</v>
      </c>
      <c r="AW42" s="12">
        <v>3.4285594130405031E-4</v>
      </c>
      <c r="AX42" s="14">
        <v>0.76686760387310604</v>
      </c>
      <c r="AY42" s="12">
        <v>-9.9734495599629724E-3</v>
      </c>
      <c r="AZ42" s="14">
        <v>-1.4172243266756079</v>
      </c>
      <c r="BA42" s="12">
        <v>-2.5794276860621137</v>
      </c>
      <c r="BB42" s="14">
        <v>4.2663907443604591E-2</v>
      </c>
      <c r="BC42" s="12">
        <v>2.8653855494466409</v>
      </c>
      <c r="BD42" s="15">
        <v>-2.3451753525515895</v>
      </c>
      <c r="BE42" s="16">
        <f t="shared" si="0"/>
        <v>954.1267634546831</v>
      </c>
    </row>
    <row r="43" spans="1:57" x14ac:dyDescent="0.15">
      <c r="A43" s="1">
        <v>35</v>
      </c>
      <c r="B43" s="6" t="s">
        <v>38</v>
      </c>
      <c r="C43" s="20" t="s">
        <v>165</v>
      </c>
      <c r="D43" s="10">
        <v>0.46464359303429326</v>
      </c>
      <c r="E43" s="11">
        <v>0.40498684779085059</v>
      </c>
      <c r="F43" s="10">
        <v>7.0327057400806393E-3</v>
      </c>
      <c r="G43" s="12">
        <v>1.6005468236045591E-2</v>
      </c>
      <c r="H43" s="10">
        <v>0</v>
      </c>
      <c r="I43" s="12">
        <v>0</v>
      </c>
      <c r="J43" s="10">
        <v>0.31363849941733529</v>
      </c>
      <c r="K43" s="12">
        <v>0</v>
      </c>
      <c r="L43" s="10">
        <v>0.26959037410023834</v>
      </c>
      <c r="M43" s="12">
        <v>3.5165953771348049</v>
      </c>
      <c r="N43" s="10">
        <v>0.84125711077033571</v>
      </c>
      <c r="O43" s="12">
        <v>1.1213528049011334</v>
      </c>
      <c r="P43" s="10">
        <v>0.82112902192803605</v>
      </c>
      <c r="Q43" s="12">
        <v>1.1242628900349603</v>
      </c>
      <c r="R43" s="10">
        <v>1.4792932763617893E-2</v>
      </c>
      <c r="S43" s="12">
        <v>5.3678945364374124</v>
      </c>
      <c r="T43" s="10">
        <v>2.9457336767158457</v>
      </c>
      <c r="U43" s="12">
        <v>2.7677334693634594</v>
      </c>
      <c r="V43" s="10">
        <v>3.773167883100506</v>
      </c>
      <c r="W43" s="12">
        <v>0.89218360061229884</v>
      </c>
      <c r="X43" s="10">
        <v>6.4761519582363265</v>
      </c>
      <c r="Y43" s="12">
        <v>1.7460510802958826E-2</v>
      </c>
      <c r="Z43" s="10">
        <v>1.6560809482417476</v>
      </c>
      <c r="AA43" s="12">
        <v>0.48986433086078934</v>
      </c>
      <c r="AB43" s="10">
        <v>0.31113660222494693</v>
      </c>
      <c r="AC43" s="12">
        <v>2.0744056862293032</v>
      </c>
      <c r="AD43" s="10">
        <v>0.95184034585574151</v>
      </c>
      <c r="AE43" s="12">
        <v>3.1705377533039405</v>
      </c>
      <c r="AF43" s="10">
        <v>1.0975871096415508</v>
      </c>
      <c r="AG43" s="12">
        <v>5.0846462500783014</v>
      </c>
      <c r="AH43" s="10">
        <v>3.7855357449192679</v>
      </c>
      <c r="AI43" s="12">
        <v>1.4237591517246011</v>
      </c>
      <c r="AJ43" s="10">
        <v>1.1938624261523099</v>
      </c>
      <c r="AK43" s="12">
        <v>8.7593562528176783</v>
      </c>
      <c r="AL43" s="10">
        <v>4.2106506815524183</v>
      </c>
      <c r="AM43" s="12">
        <v>2.3746294692024006</v>
      </c>
      <c r="AN43" s="13">
        <v>62.393437804711972</v>
      </c>
      <c r="AO43" s="12">
        <v>335.42393024476814</v>
      </c>
      <c r="AP43" s="13">
        <v>1.7841246941301125</v>
      </c>
      <c r="AQ43" s="12">
        <v>-5.331572508584097</v>
      </c>
      <c r="AR43" s="14">
        <v>-0.30096189583839328</v>
      </c>
      <c r="AS43" s="12">
        <v>0</v>
      </c>
      <c r="AT43" s="14">
        <v>-0.44823208266214287</v>
      </c>
      <c r="AU43" s="12">
        <v>-3.6866110460023124E-3</v>
      </c>
      <c r="AV43" s="14">
        <v>-0.20492372984180732</v>
      </c>
      <c r="AW43" s="12">
        <v>6.5346461753791451E-3</v>
      </c>
      <c r="AX43" s="14">
        <v>0.78912324189951732</v>
      </c>
      <c r="AY43" s="12">
        <v>-4.8599996470292429E-4</v>
      </c>
      <c r="AZ43" s="14">
        <v>-0.55201501510758688</v>
      </c>
      <c r="BA43" s="12">
        <v>-3.6634880282096058</v>
      </c>
      <c r="BB43" s="14">
        <v>1.364078587957712E-2</v>
      </c>
      <c r="BC43" s="12">
        <v>1.6754815158005909</v>
      </c>
      <c r="BD43" s="15">
        <v>-1.1972196374367947</v>
      </c>
      <c r="BE43" s="16">
        <f t="shared" si="0"/>
        <v>458.12319343859974</v>
      </c>
    </row>
    <row r="44" spans="1:57" x14ac:dyDescent="0.15">
      <c r="A44" s="1">
        <v>36</v>
      </c>
      <c r="B44" s="6" t="s">
        <v>39</v>
      </c>
      <c r="C44" s="20" t="s">
        <v>166</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6.1376796116249119</v>
      </c>
      <c r="AO44" s="12">
        <v>127.18459989614186</v>
      </c>
      <c r="AP44" s="13">
        <v>5.9742282328341674E-2</v>
      </c>
      <c r="AQ44" s="12">
        <v>-5.5145700535074345E-3</v>
      </c>
      <c r="AR44" s="14">
        <v>1.6651883093963208E-2</v>
      </c>
      <c r="AS44" s="12">
        <v>0</v>
      </c>
      <c r="AT44" s="14">
        <v>1.4606914994704567E-4</v>
      </c>
      <c r="AU44" s="12">
        <v>5.8427659978818266E-4</v>
      </c>
      <c r="AV44" s="14">
        <v>2.9213829989409133E-4</v>
      </c>
      <c r="AW44" s="12">
        <v>2.9213829989409133E-4</v>
      </c>
      <c r="AX44" s="14">
        <v>4.016901623543756E-2</v>
      </c>
      <c r="AY44" s="12">
        <v>0</v>
      </c>
      <c r="AZ44" s="14">
        <v>2.191037249205685E-3</v>
      </c>
      <c r="BA44" s="12">
        <v>2.6876723590256401E-2</v>
      </c>
      <c r="BB44" s="14">
        <v>8.7641489968227405E-4</v>
      </c>
      <c r="BC44" s="12">
        <v>0</v>
      </c>
      <c r="BD44" s="15">
        <v>0</v>
      </c>
      <c r="BE44" s="16">
        <f t="shared" si="0"/>
        <v>133.46458691745968</v>
      </c>
    </row>
    <row r="45" spans="1:57" ht="14" customHeight="1" x14ac:dyDescent="0.15">
      <c r="A45" s="1">
        <v>37</v>
      </c>
      <c r="B45" s="95" t="s">
        <v>82</v>
      </c>
      <c r="C45" s="95"/>
      <c r="D45" s="10">
        <v>6199.42</v>
      </c>
      <c r="E45" s="11">
        <v>2.16</v>
      </c>
      <c r="F45" s="10">
        <v>4.5237499110889825</v>
      </c>
      <c r="G45" s="12">
        <v>25.263457367361518</v>
      </c>
      <c r="H45" s="10">
        <v>0</v>
      </c>
      <c r="I45" s="12">
        <v>273.95</v>
      </c>
      <c r="J45" s="10">
        <v>64.39</v>
      </c>
      <c r="K45" s="12">
        <v>345.64842431993782</v>
      </c>
      <c r="L45" s="10">
        <v>0</v>
      </c>
      <c r="M45" s="12">
        <v>151.49</v>
      </c>
      <c r="N45" s="10">
        <v>33.726111586759664</v>
      </c>
      <c r="O45" s="12">
        <v>11.468909136829227</v>
      </c>
      <c r="P45" s="10">
        <v>157.53917943014889</v>
      </c>
      <c r="Q45" s="12">
        <v>24.540931277456686</v>
      </c>
      <c r="R45" s="10">
        <v>33.129466783328596</v>
      </c>
      <c r="S45" s="12">
        <v>1670.6</v>
      </c>
      <c r="T45" s="10">
        <v>375.82868010973948</v>
      </c>
      <c r="U45" s="12">
        <v>243.03465267747021</v>
      </c>
      <c r="V45" s="10">
        <v>3671.9432234460774</v>
      </c>
      <c r="W45" s="12">
        <v>42.836401278886498</v>
      </c>
      <c r="X45" s="10">
        <v>253.60209739749254</v>
      </c>
      <c r="Y45" s="12">
        <v>238.80887369798876</v>
      </c>
      <c r="Z45" s="10">
        <v>32.435636625706849</v>
      </c>
      <c r="AA45" s="12">
        <v>118.77004104571451</v>
      </c>
      <c r="AB45" s="10">
        <v>4.4288642022599998</v>
      </c>
      <c r="AC45" s="12">
        <v>57.368541734665911</v>
      </c>
      <c r="AD45" s="10">
        <v>8.004450350990993</v>
      </c>
      <c r="AE45" s="12">
        <v>54.769564850166724</v>
      </c>
      <c r="AF45" s="10">
        <v>91.765357820231145</v>
      </c>
      <c r="AG45" s="12">
        <v>143.64417392072588</v>
      </c>
      <c r="AH45" s="10">
        <v>142.17463970204096</v>
      </c>
      <c r="AI45" s="12">
        <v>53.994928117776887</v>
      </c>
      <c r="AJ45" s="10">
        <v>118.53651724279774</v>
      </c>
      <c r="AK45" s="12">
        <v>82.368438059141241</v>
      </c>
      <c r="AL45" s="10">
        <v>218.34128589670331</v>
      </c>
      <c r="AM45" s="12">
        <v>41.78837693631656</v>
      </c>
      <c r="AN45" s="27"/>
      <c r="AO45" s="27"/>
      <c r="AP45" s="27"/>
      <c r="AQ45" s="27"/>
      <c r="AR45" s="27"/>
      <c r="AS45" s="27"/>
      <c r="AT45" s="27"/>
      <c r="AU45" s="27"/>
      <c r="AV45" s="27"/>
      <c r="AW45" s="27"/>
      <c r="AX45" s="27"/>
      <c r="AY45" s="27"/>
      <c r="AZ45" s="27"/>
      <c r="BA45" s="27"/>
      <c r="BB45" s="27"/>
      <c r="BC45" s="27"/>
      <c r="BD45" s="27"/>
      <c r="BE45" s="35"/>
    </row>
    <row r="46" spans="1:57" ht="14" customHeight="1" x14ac:dyDescent="0.15">
      <c r="A46" s="1">
        <v>38</v>
      </c>
      <c r="B46" s="95" t="s">
        <v>83</v>
      </c>
      <c r="C46" s="95"/>
      <c r="D46" s="17">
        <f>SUM(D9:D45)</f>
        <v>9139.6211609640886</v>
      </c>
      <c r="E46" s="18">
        <f t="shared" ref="E46:AM46" si="1">SUM(E9:E45)</f>
        <v>29.181899217826821</v>
      </c>
      <c r="F46" s="17">
        <f t="shared" si="1"/>
        <v>11.443778183633965</v>
      </c>
      <c r="G46" s="18">
        <f t="shared" si="1"/>
        <v>35.059899717718416</v>
      </c>
      <c r="H46" s="17">
        <f t="shared" si="1"/>
        <v>0</v>
      </c>
      <c r="I46" s="18">
        <f t="shared" si="1"/>
        <v>354.52013627387424</v>
      </c>
      <c r="J46" s="17">
        <f t="shared" si="1"/>
        <v>123.69269996609972</v>
      </c>
      <c r="K46" s="18">
        <f t="shared" si="1"/>
        <v>440.3207598910592</v>
      </c>
      <c r="L46" s="17">
        <f t="shared" si="1"/>
        <v>127.24291526380246</v>
      </c>
      <c r="M46" s="18">
        <f t="shared" si="1"/>
        <v>279.70876020511639</v>
      </c>
      <c r="N46" s="17">
        <f t="shared" si="1"/>
        <v>875.46370820585605</v>
      </c>
      <c r="O46" s="18">
        <f t="shared" si="1"/>
        <v>480.04668908711216</v>
      </c>
      <c r="P46" s="17">
        <f t="shared" si="1"/>
        <v>1345.845582476828</v>
      </c>
      <c r="Q46" s="18">
        <f t="shared" si="1"/>
        <v>222.17643745192066</v>
      </c>
      <c r="R46" s="17">
        <f t="shared" si="1"/>
        <v>43.82380788351719</v>
      </c>
      <c r="S46" s="18">
        <f t="shared" si="1"/>
        <v>10317.492733619876</v>
      </c>
      <c r="T46" s="17">
        <f t="shared" si="1"/>
        <v>938.56828656243238</v>
      </c>
      <c r="U46" s="18">
        <f t="shared" si="1"/>
        <v>901.30030821353421</v>
      </c>
      <c r="V46" s="17">
        <f t="shared" si="1"/>
        <v>6182.8952510821555</v>
      </c>
      <c r="W46" s="18">
        <f t="shared" si="1"/>
        <v>361.80756224546298</v>
      </c>
      <c r="X46" s="17">
        <f t="shared" si="1"/>
        <v>1326.6794249463981</v>
      </c>
      <c r="Y46" s="18">
        <f t="shared" si="1"/>
        <v>334.13784585178712</v>
      </c>
      <c r="Z46" s="17">
        <f t="shared" si="1"/>
        <v>324.63891385320005</v>
      </c>
      <c r="AA46" s="18">
        <f t="shared" si="1"/>
        <v>319.7578474233967</v>
      </c>
      <c r="AB46" s="17">
        <f t="shared" si="1"/>
        <v>36.522972543232562</v>
      </c>
      <c r="AC46" s="18">
        <f t="shared" si="1"/>
        <v>377.43918022453374</v>
      </c>
      <c r="AD46" s="17">
        <f t="shared" si="1"/>
        <v>311.73612786859485</v>
      </c>
      <c r="AE46" s="18">
        <f t="shared" si="1"/>
        <v>610.20919855000375</v>
      </c>
      <c r="AF46" s="17">
        <f t="shared" si="1"/>
        <v>301.59878104710396</v>
      </c>
      <c r="AG46" s="18">
        <f t="shared" si="1"/>
        <v>438.99929129624854</v>
      </c>
      <c r="AH46" s="17">
        <f t="shared" si="1"/>
        <v>430.87334691002974</v>
      </c>
      <c r="AI46" s="18">
        <f t="shared" si="1"/>
        <v>368.97540139536449</v>
      </c>
      <c r="AJ46" s="17">
        <f t="shared" si="1"/>
        <v>528.45751295160676</v>
      </c>
      <c r="AK46" s="18">
        <f t="shared" si="1"/>
        <v>954.12676345468344</v>
      </c>
      <c r="AL46" s="17">
        <f t="shared" si="1"/>
        <v>458.12319343859974</v>
      </c>
      <c r="AM46" s="18">
        <f t="shared" si="1"/>
        <v>133.46458691745966</v>
      </c>
      <c r="AN46" s="35">
        <f>SUM(AN9:AN44)</f>
        <v>9973.5459434347667</v>
      </c>
      <c r="AO46" s="35">
        <f t="shared" ref="AO46:BD46" si="2">SUM(AO9:AO44)</f>
        <v>2493.1551381699492</v>
      </c>
      <c r="AP46" s="35">
        <f t="shared" si="2"/>
        <v>4825.547498420412</v>
      </c>
      <c r="AQ46" s="35">
        <f t="shared" si="2"/>
        <v>-2239.6304285066412</v>
      </c>
      <c r="AR46" s="35">
        <f t="shared" si="2"/>
        <v>5.4731307068860735</v>
      </c>
      <c r="AS46" s="35">
        <f t="shared" si="2"/>
        <v>3.3520133341148508E-3</v>
      </c>
      <c r="AT46" s="35">
        <f t="shared" si="2"/>
        <v>-38.040810227669787</v>
      </c>
      <c r="AU46" s="35">
        <f t="shared" si="2"/>
        <v>49.827637837268902</v>
      </c>
      <c r="AV46" s="35">
        <f t="shared" si="2"/>
        <v>-2.6848997495568803</v>
      </c>
      <c r="AW46" s="35">
        <f t="shared" si="2"/>
        <v>8.6401119129718769</v>
      </c>
      <c r="AX46" s="35">
        <f t="shared" si="2"/>
        <v>343.47950552426005</v>
      </c>
      <c r="AY46" s="35">
        <f t="shared" si="2"/>
        <v>7.9248770740323522</v>
      </c>
      <c r="AZ46" s="35">
        <f t="shared" si="2"/>
        <v>116.36265217640565</v>
      </c>
      <c r="BA46" s="35">
        <f t="shared" si="2"/>
        <v>-1262.1891932573731</v>
      </c>
      <c r="BB46" s="35">
        <f t="shared" si="2"/>
        <v>36.28556165391781</v>
      </c>
      <c r="BC46" s="35">
        <f t="shared" si="2"/>
        <v>11650.448398757815</v>
      </c>
      <c r="BD46" s="35">
        <f t="shared" si="2"/>
        <v>-10975.853501014972</v>
      </c>
      <c r="BE46" s="34"/>
    </row>
    <row r="47" spans="1:57" x14ac:dyDescent="0.15">
      <c r="D47" s="6"/>
      <c r="E47" s="19"/>
      <c r="AM47" s="31"/>
    </row>
    <row r="48" spans="1:57" x14ac:dyDescent="0.15">
      <c r="D48" s="6"/>
      <c r="E48" s="19"/>
      <c r="AM48" s="31"/>
    </row>
    <row r="49" spans="4:5" x14ac:dyDescent="0.15">
      <c r="D49" s="6"/>
      <c r="E49" s="19"/>
    </row>
  </sheetData>
  <mergeCells count="62">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 ref="AQ7:AQ8"/>
    <mergeCell ref="AF7:AF8"/>
    <mergeCell ref="AG7:AG8"/>
    <mergeCell ref="AH7:AH8"/>
    <mergeCell ref="AI7:AI8"/>
    <mergeCell ref="AJ7:AJ8"/>
    <mergeCell ref="AK7:AK8"/>
    <mergeCell ref="AL7:AL8"/>
    <mergeCell ref="AM7:AM8"/>
    <mergeCell ref="AN7:AN8"/>
    <mergeCell ref="AO7:AO8"/>
    <mergeCell ref="AP7:AP8"/>
    <mergeCell ref="R7:R8"/>
    <mergeCell ref="AE7:AE8"/>
    <mergeCell ref="T7:T8"/>
    <mergeCell ref="U7:U8"/>
    <mergeCell ref="V7:V8"/>
    <mergeCell ref="W7:W8"/>
    <mergeCell ref="X7:X8"/>
    <mergeCell ref="Y7:Y8"/>
    <mergeCell ref="Z7:Z8"/>
    <mergeCell ref="AA7:AA8"/>
    <mergeCell ref="AB7:AB8"/>
    <mergeCell ref="AC7:AC8"/>
    <mergeCell ref="AD7:AD8"/>
    <mergeCell ref="M7:M8"/>
    <mergeCell ref="N7:N8"/>
    <mergeCell ref="O7:O8"/>
    <mergeCell ref="P7:P8"/>
    <mergeCell ref="Q7:Q8"/>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119</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121</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98" t="s">
        <v>122</v>
      </c>
      <c r="AO5" s="83"/>
      <c r="AP5" s="83"/>
      <c r="AQ5" s="84" t="s">
        <v>5</v>
      </c>
      <c r="AR5" s="84"/>
      <c r="AS5" s="84"/>
      <c r="AT5" s="84"/>
      <c r="AU5" s="84"/>
      <c r="AV5" s="84"/>
      <c r="AW5" s="84"/>
      <c r="AX5" s="84"/>
      <c r="AY5" s="84"/>
      <c r="AZ5" s="84"/>
      <c r="BA5" s="84"/>
      <c r="BB5" s="84"/>
      <c r="BC5" s="85" t="s">
        <v>114</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120</v>
      </c>
      <c r="D7" s="89" t="s">
        <v>41</v>
      </c>
      <c r="E7" s="90" t="s">
        <v>42</v>
      </c>
      <c r="F7" s="89" t="s">
        <v>43</v>
      </c>
      <c r="G7" s="91" t="s">
        <v>155</v>
      </c>
      <c r="H7" s="89" t="s">
        <v>44</v>
      </c>
      <c r="I7" s="91" t="s">
        <v>45</v>
      </c>
      <c r="J7" s="89" t="s">
        <v>46</v>
      </c>
      <c r="K7" s="91" t="s">
        <v>167</v>
      </c>
      <c r="L7" s="89" t="s">
        <v>156</v>
      </c>
      <c r="M7" s="91" t="s">
        <v>47</v>
      </c>
      <c r="N7" s="89" t="s">
        <v>48</v>
      </c>
      <c r="O7" s="91" t="s">
        <v>49</v>
      </c>
      <c r="P7" s="89" t="s">
        <v>50</v>
      </c>
      <c r="Q7" s="91" t="s">
        <v>51</v>
      </c>
      <c r="R7" s="89" t="s">
        <v>157</v>
      </c>
      <c r="S7" s="91" t="s">
        <v>52</v>
      </c>
      <c r="T7" s="89" t="s">
        <v>53</v>
      </c>
      <c r="U7" s="91" t="s">
        <v>54</v>
      </c>
      <c r="V7" s="89" t="s">
        <v>55</v>
      </c>
      <c r="W7" s="91" t="s">
        <v>56</v>
      </c>
      <c r="X7" s="89" t="s">
        <v>57</v>
      </c>
      <c r="Y7" s="91" t="s">
        <v>159</v>
      </c>
      <c r="Z7" s="89" t="s">
        <v>58</v>
      </c>
      <c r="AA7" s="91" t="s">
        <v>59</v>
      </c>
      <c r="AB7" s="89" t="s">
        <v>60</v>
      </c>
      <c r="AC7" s="91" t="s">
        <v>61</v>
      </c>
      <c r="AD7" s="89" t="s">
        <v>62</v>
      </c>
      <c r="AE7" s="91" t="s">
        <v>63</v>
      </c>
      <c r="AF7" s="89" t="s">
        <v>64</v>
      </c>
      <c r="AG7" s="91" t="s">
        <v>160</v>
      </c>
      <c r="AH7" s="89" t="s">
        <v>161</v>
      </c>
      <c r="AI7" s="91" t="s">
        <v>162</v>
      </c>
      <c r="AJ7" s="89" t="s">
        <v>163</v>
      </c>
      <c r="AK7" s="91" t="s">
        <v>164</v>
      </c>
      <c r="AL7" s="89" t="s">
        <v>165</v>
      </c>
      <c r="AM7" s="91" t="s">
        <v>166</v>
      </c>
      <c r="AN7" s="92" t="s">
        <v>86</v>
      </c>
      <c r="AO7" s="91" t="s">
        <v>65</v>
      </c>
      <c r="AP7" s="92" t="s">
        <v>87</v>
      </c>
      <c r="AQ7" s="91" t="s">
        <v>103</v>
      </c>
      <c r="AR7" s="96" t="s">
        <v>66</v>
      </c>
      <c r="AS7" s="91" t="s">
        <v>67</v>
      </c>
      <c r="AT7" s="96" t="s">
        <v>68</v>
      </c>
      <c r="AU7" s="91" t="s">
        <v>70</v>
      </c>
      <c r="AV7" s="96" t="s">
        <v>71</v>
      </c>
      <c r="AW7" s="91" t="s">
        <v>72</v>
      </c>
      <c r="AX7" s="96" t="s">
        <v>73</v>
      </c>
      <c r="AY7" s="91" t="s">
        <v>74</v>
      </c>
      <c r="AZ7" s="96" t="s">
        <v>75</v>
      </c>
      <c r="BA7" s="91" t="s">
        <v>76</v>
      </c>
      <c r="BB7" s="96" t="s">
        <v>77</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6"/>
      <c r="AS8" s="91"/>
      <c r="AT8" s="96"/>
      <c r="AU8" s="91"/>
      <c r="AV8" s="96"/>
      <c r="AW8" s="91"/>
      <c r="AX8" s="96"/>
      <c r="AY8" s="91"/>
      <c r="AZ8" s="96"/>
      <c r="BA8" s="91"/>
      <c r="BB8" s="96"/>
      <c r="BC8" s="91"/>
      <c r="BD8" s="93"/>
      <c r="BE8" s="87"/>
    </row>
    <row r="9" spans="1:57" x14ac:dyDescent="0.15">
      <c r="A9" s="1">
        <v>1</v>
      </c>
      <c r="B9" s="5" t="s">
        <v>8</v>
      </c>
      <c r="C9" s="20" t="s">
        <v>41</v>
      </c>
      <c r="D9" s="10">
        <v>139.08633950801695</v>
      </c>
      <c r="E9" s="11">
        <v>0.4172140078841961</v>
      </c>
      <c r="F9" s="10">
        <v>0.99715879062778823</v>
      </c>
      <c r="G9" s="12">
        <v>3.9817104486873485E-2</v>
      </c>
      <c r="H9" s="10">
        <v>0</v>
      </c>
      <c r="I9" s="12">
        <v>0</v>
      </c>
      <c r="J9" s="10">
        <v>4.8961881562589155E-2</v>
      </c>
      <c r="K9" s="12">
        <v>10.173594723109531</v>
      </c>
      <c r="L9" s="10">
        <v>8.6351703160023572</v>
      </c>
      <c r="M9" s="12">
        <v>5.8860067502334724E-2</v>
      </c>
      <c r="N9" s="10">
        <v>14.128147379016282</v>
      </c>
      <c r="O9" s="12">
        <v>0.88463219099097179</v>
      </c>
      <c r="P9" s="10">
        <v>1.3693621586572577</v>
      </c>
      <c r="Q9" s="12">
        <v>2.0774141471412252E-2</v>
      </c>
      <c r="R9" s="10">
        <v>1.7311784559510212E-3</v>
      </c>
      <c r="S9" s="12">
        <v>761.01046862996532</v>
      </c>
      <c r="T9" s="10">
        <v>0.77729912672200852</v>
      </c>
      <c r="U9" s="12">
        <v>0.46914936156272674</v>
      </c>
      <c r="V9" s="10">
        <v>7.5133144988274321</v>
      </c>
      <c r="W9" s="12">
        <v>0.21985966390577968</v>
      </c>
      <c r="X9" s="10">
        <v>0.12810720574037554</v>
      </c>
      <c r="Y9" s="12">
        <v>0</v>
      </c>
      <c r="Z9" s="10">
        <v>0.55397710590432681</v>
      </c>
      <c r="AA9" s="12">
        <v>7.6171852061844916E-2</v>
      </c>
      <c r="AB9" s="10">
        <v>0</v>
      </c>
      <c r="AC9" s="12">
        <v>1.2481796667406861</v>
      </c>
      <c r="AD9" s="10">
        <v>0.25621441148075108</v>
      </c>
      <c r="AE9" s="12">
        <v>35.760953364580246</v>
      </c>
      <c r="AF9" s="10">
        <v>1.2810720574037557</v>
      </c>
      <c r="AG9" s="12">
        <v>0.30468740824737967</v>
      </c>
      <c r="AH9" s="10">
        <v>0.91059986783023716</v>
      </c>
      <c r="AI9" s="12">
        <v>4.3660320659084748</v>
      </c>
      <c r="AJ9" s="10">
        <v>1.3018461988751679</v>
      </c>
      <c r="AK9" s="12">
        <v>2.8097026340085072</v>
      </c>
      <c r="AL9" s="10">
        <v>0.29949387287952661</v>
      </c>
      <c r="AM9" s="12">
        <v>8.1365387429697997E-2</v>
      </c>
      <c r="AN9" s="13">
        <v>279.52646056858759</v>
      </c>
      <c r="AO9" s="12">
        <v>0</v>
      </c>
      <c r="AP9" s="13">
        <v>0</v>
      </c>
      <c r="AQ9" s="12">
        <v>1.9455379635238181</v>
      </c>
      <c r="AR9" s="14">
        <v>-10.844946504583536</v>
      </c>
      <c r="AS9" s="12">
        <v>0</v>
      </c>
      <c r="AT9" s="14">
        <v>5.2076793223041244</v>
      </c>
      <c r="AU9" s="12">
        <v>56.877857341551724</v>
      </c>
      <c r="AV9" s="14">
        <v>-12.115423047391545</v>
      </c>
      <c r="AW9" s="12">
        <v>0</v>
      </c>
      <c r="AX9" s="14">
        <v>8.0707402501236345</v>
      </c>
      <c r="AY9" s="12">
        <v>-25.903929242905544</v>
      </c>
      <c r="AZ9" s="14">
        <v>9.4360815971577949</v>
      </c>
      <c r="BA9" s="12">
        <v>-8.816909748490092</v>
      </c>
      <c r="BB9" s="14">
        <v>-1.0909609266458718E-3</v>
      </c>
      <c r="BC9" s="12">
        <v>360.7429666510738</v>
      </c>
      <c r="BD9" s="15">
        <v>-446.04625977698379</v>
      </c>
      <c r="BE9" s="16">
        <f>SUM(D9:BD9)</f>
        <v>1213.3090222409003</v>
      </c>
    </row>
    <row r="10" spans="1:57" x14ac:dyDescent="0.15">
      <c r="A10" s="1">
        <v>2</v>
      </c>
      <c r="B10" s="5" t="s">
        <v>9</v>
      </c>
      <c r="C10" s="20" t="s">
        <v>42</v>
      </c>
      <c r="D10" s="10">
        <v>6.8585604556131502E-3</v>
      </c>
      <c r="E10" s="11">
        <v>85.994345632591603</v>
      </c>
      <c r="F10" s="10">
        <v>4.2866002847582194E-3</v>
      </c>
      <c r="G10" s="12">
        <v>1.7146401139032875E-3</v>
      </c>
      <c r="H10" s="10">
        <v>0</v>
      </c>
      <c r="I10" s="12">
        <v>0</v>
      </c>
      <c r="J10" s="10">
        <v>0</v>
      </c>
      <c r="K10" s="12">
        <v>0</v>
      </c>
      <c r="L10" s="10">
        <v>0.16031885064995738</v>
      </c>
      <c r="M10" s="12">
        <v>0.13888584922616631</v>
      </c>
      <c r="N10" s="10">
        <v>0.113166247517617</v>
      </c>
      <c r="O10" s="12">
        <v>3.2578162164162462E-2</v>
      </c>
      <c r="P10" s="10">
        <v>0.53068111525306749</v>
      </c>
      <c r="Q10" s="12">
        <v>0.25376673685768658</v>
      </c>
      <c r="R10" s="10">
        <v>2.5719601708549316E-3</v>
      </c>
      <c r="S10" s="12">
        <v>370.06220258317711</v>
      </c>
      <c r="T10" s="10">
        <v>0.20404217355449122</v>
      </c>
      <c r="U10" s="12">
        <v>0.32149502135686647</v>
      </c>
      <c r="V10" s="10">
        <v>0.22033125463657247</v>
      </c>
      <c r="W10" s="12">
        <v>0.11230892746066534</v>
      </c>
      <c r="X10" s="10">
        <v>0.33778410243894774</v>
      </c>
      <c r="Y10" s="12">
        <v>0</v>
      </c>
      <c r="Z10" s="10">
        <v>0.14917368990958602</v>
      </c>
      <c r="AA10" s="12">
        <v>0.30349130016088194</v>
      </c>
      <c r="AB10" s="10">
        <v>3.6864762448920688E-2</v>
      </c>
      <c r="AC10" s="12">
        <v>8.2302725467357812E-2</v>
      </c>
      <c r="AD10" s="10">
        <v>2.3147641537694382E-2</v>
      </c>
      <c r="AE10" s="12">
        <v>0.23404837554779881</v>
      </c>
      <c r="AF10" s="10">
        <v>6.7728284499179864E-2</v>
      </c>
      <c r="AG10" s="12">
        <v>3.4292802278065755E-2</v>
      </c>
      <c r="AH10" s="10">
        <v>0.20747145378229778</v>
      </c>
      <c r="AI10" s="12">
        <v>0.20575681366839452</v>
      </c>
      <c r="AJ10" s="10">
        <v>0.16117617070690904</v>
      </c>
      <c r="AK10" s="12">
        <v>0.53239575536697081</v>
      </c>
      <c r="AL10" s="10">
        <v>7.2014884783938096E-2</v>
      </c>
      <c r="AM10" s="12">
        <v>0.18775309247241004</v>
      </c>
      <c r="AN10" s="13">
        <v>30.569461270724766</v>
      </c>
      <c r="AO10" s="12">
        <v>0</v>
      </c>
      <c r="AP10" s="13">
        <v>20.916894749506206</v>
      </c>
      <c r="AQ10" s="12">
        <v>0.27796189340708516</v>
      </c>
      <c r="AR10" s="14">
        <v>2.4734630534068047E-2</v>
      </c>
      <c r="AS10" s="12">
        <v>0</v>
      </c>
      <c r="AT10" s="14">
        <v>0.26578514901291383</v>
      </c>
      <c r="AU10" s="12">
        <v>-57.269952070674499</v>
      </c>
      <c r="AV10" s="14">
        <v>47.502855856710084</v>
      </c>
      <c r="AW10" s="12">
        <v>8.5732005695164377E-4</v>
      </c>
      <c r="AX10" s="14">
        <v>2.2420189923128175</v>
      </c>
      <c r="AY10" s="12">
        <v>0.93378893582824651</v>
      </c>
      <c r="AZ10" s="14">
        <v>-3.8983378046140871</v>
      </c>
      <c r="BA10" s="12">
        <v>4.3718381924909636E-2</v>
      </c>
      <c r="BB10" s="14">
        <v>7.715880512564794E-3</v>
      </c>
      <c r="BC10" s="12">
        <v>39.36299309487778</v>
      </c>
      <c r="BD10" s="15">
        <v>-72.363413730306959</v>
      </c>
      <c r="BE10" s="16">
        <f t="shared" ref="BE10:BE44" si="0">SUM(D10:BD10)</f>
        <v>469.41203872035356</v>
      </c>
    </row>
    <row r="11" spans="1:57" x14ac:dyDescent="0.15">
      <c r="A11" s="1">
        <v>3</v>
      </c>
      <c r="B11" s="5" t="s">
        <v>10</v>
      </c>
      <c r="C11" s="20" t="s">
        <v>43</v>
      </c>
      <c r="D11" s="10">
        <v>26.817065067104075</v>
      </c>
      <c r="E11" s="11">
        <v>0</v>
      </c>
      <c r="F11" s="10">
        <v>0.38624418160503954</v>
      </c>
      <c r="G11" s="12">
        <v>0</v>
      </c>
      <c r="H11" s="10">
        <v>0</v>
      </c>
      <c r="I11" s="12">
        <v>0</v>
      </c>
      <c r="J11" s="10">
        <v>0</v>
      </c>
      <c r="K11" s="12">
        <v>0</v>
      </c>
      <c r="L11" s="10">
        <v>0</v>
      </c>
      <c r="M11" s="12">
        <v>0</v>
      </c>
      <c r="N11" s="10">
        <v>0</v>
      </c>
      <c r="O11" s="12">
        <v>0</v>
      </c>
      <c r="P11" s="10">
        <v>0</v>
      </c>
      <c r="Q11" s="12">
        <v>0</v>
      </c>
      <c r="R11" s="10">
        <v>0</v>
      </c>
      <c r="S11" s="12">
        <v>289.71661867153489</v>
      </c>
      <c r="T11" s="10">
        <v>0</v>
      </c>
      <c r="U11" s="12">
        <v>1.0762221778468592E-2</v>
      </c>
      <c r="V11" s="10">
        <v>0</v>
      </c>
      <c r="W11" s="12">
        <v>0</v>
      </c>
      <c r="X11" s="10">
        <v>0</v>
      </c>
      <c r="Y11" s="12">
        <v>0</v>
      </c>
      <c r="Z11" s="10">
        <v>0</v>
      </c>
      <c r="AA11" s="12">
        <v>0</v>
      </c>
      <c r="AB11" s="10">
        <v>0</v>
      </c>
      <c r="AC11" s="12">
        <v>0</v>
      </c>
      <c r="AD11" s="10">
        <v>0</v>
      </c>
      <c r="AE11" s="12">
        <v>2.8460097591950282</v>
      </c>
      <c r="AF11" s="10">
        <v>0</v>
      </c>
      <c r="AG11" s="12">
        <v>0</v>
      </c>
      <c r="AH11" s="10">
        <v>0</v>
      </c>
      <c r="AI11" s="12">
        <v>0</v>
      </c>
      <c r="AJ11" s="10">
        <v>0</v>
      </c>
      <c r="AK11" s="12">
        <v>0</v>
      </c>
      <c r="AL11" s="10">
        <v>0</v>
      </c>
      <c r="AM11" s="12">
        <v>0</v>
      </c>
      <c r="AN11" s="13">
        <v>6.9511994664708814</v>
      </c>
      <c r="AO11" s="12">
        <v>0</v>
      </c>
      <c r="AP11" s="13">
        <v>4.3096719210667578</v>
      </c>
      <c r="AQ11" s="12">
        <v>0.80714636538676721</v>
      </c>
      <c r="AR11" s="14">
        <v>-4.8922816565595637</v>
      </c>
      <c r="AS11" s="12">
        <v>0</v>
      </c>
      <c r="AT11" s="14">
        <v>2.4577235303815241</v>
      </c>
      <c r="AU11" s="12">
        <v>7.278028661677002</v>
      </c>
      <c r="AV11" s="14">
        <v>-45.954272346184887</v>
      </c>
      <c r="AW11" s="12">
        <v>0</v>
      </c>
      <c r="AX11" s="14">
        <v>19.003505647924122</v>
      </c>
      <c r="AY11" s="12">
        <v>-0.92267278372327599</v>
      </c>
      <c r="AZ11" s="14">
        <v>32.474912578392534</v>
      </c>
      <c r="BA11" s="12">
        <v>1.6672501620757528E-2</v>
      </c>
      <c r="BB11" s="14">
        <v>-6.5852104347266082E-4</v>
      </c>
      <c r="BC11" s="12">
        <v>90.519851576279507</v>
      </c>
      <c r="BD11" s="15">
        <v>-324.83088364912948</v>
      </c>
      <c r="BE11" s="16">
        <f t="shared" si="0"/>
        <v>106.99464319377665</v>
      </c>
    </row>
    <row r="12" spans="1:57" x14ac:dyDescent="0.15">
      <c r="A12" s="1">
        <v>4</v>
      </c>
      <c r="B12" s="5" t="s">
        <v>11</v>
      </c>
      <c r="C12" s="20" t="s">
        <v>155</v>
      </c>
      <c r="D12" s="10">
        <v>4.4946789159197609</v>
      </c>
      <c r="E12" s="11">
        <v>32.791368191615859</v>
      </c>
      <c r="F12" s="10">
        <v>1.9273923310119041E-3</v>
      </c>
      <c r="G12" s="12">
        <v>3.8547846620238082E-3</v>
      </c>
      <c r="H12" s="10">
        <v>0</v>
      </c>
      <c r="I12" s="12">
        <v>0</v>
      </c>
      <c r="J12" s="10">
        <v>0</v>
      </c>
      <c r="K12" s="12">
        <v>0</v>
      </c>
      <c r="L12" s="10">
        <v>4.1760167171924593E-2</v>
      </c>
      <c r="M12" s="12">
        <v>0.22293504628704353</v>
      </c>
      <c r="N12" s="10">
        <v>1.2206818096408726E-2</v>
      </c>
      <c r="O12" s="12">
        <v>2.5698564413492056E-3</v>
      </c>
      <c r="P12" s="10">
        <v>0.11949832452273806</v>
      </c>
      <c r="Q12" s="12">
        <v>3.8547846620238082E-3</v>
      </c>
      <c r="R12" s="10">
        <v>0</v>
      </c>
      <c r="S12" s="12">
        <v>0.14391196071555551</v>
      </c>
      <c r="T12" s="10">
        <v>1.7988995089444439E-2</v>
      </c>
      <c r="U12" s="12">
        <v>6.0391626371706322E-2</v>
      </c>
      <c r="V12" s="10">
        <v>1.0844794182493647</v>
      </c>
      <c r="W12" s="12">
        <v>5.1397128826984112E-3</v>
      </c>
      <c r="X12" s="10">
        <v>1.4776674537757932E-2</v>
      </c>
      <c r="Y12" s="12">
        <v>0</v>
      </c>
      <c r="Z12" s="10">
        <v>3.2123205516865067E-3</v>
      </c>
      <c r="AA12" s="12">
        <v>1.0279425765396822E-2</v>
      </c>
      <c r="AB12" s="10">
        <v>1.9273923310119041E-3</v>
      </c>
      <c r="AC12" s="12">
        <v>6.4246411033730133E-3</v>
      </c>
      <c r="AD12" s="10">
        <v>3.8547846620238082E-3</v>
      </c>
      <c r="AE12" s="12">
        <v>7.7095693240476163E-3</v>
      </c>
      <c r="AF12" s="10">
        <v>6.4246411033730133E-3</v>
      </c>
      <c r="AG12" s="12">
        <v>3.2123205516865067E-3</v>
      </c>
      <c r="AH12" s="10">
        <v>5.1397128826984112E-3</v>
      </c>
      <c r="AI12" s="12">
        <v>0</v>
      </c>
      <c r="AJ12" s="10">
        <v>1.2849282206746028E-3</v>
      </c>
      <c r="AK12" s="12">
        <v>0.69835848793664657</v>
      </c>
      <c r="AL12" s="10">
        <v>3.2123205516865067E-3</v>
      </c>
      <c r="AM12" s="12">
        <v>6.424641103373014E-4</v>
      </c>
      <c r="AN12" s="13">
        <v>0.14776674537757933</v>
      </c>
      <c r="AO12" s="12">
        <v>0</v>
      </c>
      <c r="AP12" s="13">
        <v>0.32958408860303562</v>
      </c>
      <c r="AQ12" s="12">
        <v>-0.45874429283263074</v>
      </c>
      <c r="AR12" s="14">
        <v>-0.21919621674527362</v>
      </c>
      <c r="AS12" s="12">
        <v>0</v>
      </c>
      <c r="AT12" s="14">
        <v>-4.1415461157929254E-2</v>
      </c>
      <c r="AU12" s="12">
        <v>-3.1722197740603128E-3</v>
      </c>
      <c r="AV12" s="14">
        <v>-13.973443960648506</v>
      </c>
      <c r="AW12" s="12">
        <v>0</v>
      </c>
      <c r="AX12" s="14">
        <v>1.6247056056012243</v>
      </c>
      <c r="AY12" s="12">
        <v>-2.8691958246400069</v>
      </c>
      <c r="AZ12" s="14">
        <v>9.1947460770100644</v>
      </c>
      <c r="BA12" s="12">
        <v>-0.45700053232592436</v>
      </c>
      <c r="BB12" s="14">
        <v>-5.3038452475232135E-3</v>
      </c>
      <c r="BC12" s="12">
        <v>1.9286772592325787</v>
      </c>
      <c r="BD12" s="15">
        <v>-0.30814484053420249</v>
      </c>
      <c r="BE12" s="16">
        <f t="shared" si="0"/>
        <v>34.662888260569737</v>
      </c>
    </row>
    <row r="13" spans="1:57" x14ac:dyDescent="0.15">
      <c r="A13" s="1">
        <v>5</v>
      </c>
      <c r="B13" s="94" t="s">
        <v>12</v>
      </c>
      <c r="C13" s="20" t="s">
        <v>44</v>
      </c>
      <c r="D13" s="10">
        <v>0</v>
      </c>
      <c r="E13" s="11">
        <v>0</v>
      </c>
      <c r="F13" s="10">
        <v>0</v>
      </c>
      <c r="G13" s="12">
        <v>0</v>
      </c>
      <c r="H13" s="10">
        <v>0</v>
      </c>
      <c r="I13" s="12">
        <v>2.4422802613468884E-3</v>
      </c>
      <c r="J13" s="10">
        <v>2.4422802613468884E-3</v>
      </c>
      <c r="K13" s="12">
        <v>1.1688473115807425E-3</v>
      </c>
      <c r="L13" s="10">
        <v>2.3193420520606195E-3</v>
      </c>
      <c r="M13" s="12">
        <v>41.441588905641986</v>
      </c>
      <c r="N13" s="10">
        <v>0</v>
      </c>
      <c r="O13" s="12">
        <v>0</v>
      </c>
      <c r="P13" s="10">
        <v>0</v>
      </c>
      <c r="Q13" s="12">
        <v>0</v>
      </c>
      <c r="R13" s="10">
        <v>0</v>
      </c>
      <c r="S13" s="12">
        <v>0</v>
      </c>
      <c r="T13" s="10">
        <v>0</v>
      </c>
      <c r="U13" s="12">
        <v>0</v>
      </c>
      <c r="V13" s="10">
        <v>0</v>
      </c>
      <c r="W13" s="12">
        <v>0</v>
      </c>
      <c r="X13" s="10">
        <v>0</v>
      </c>
      <c r="Y13" s="12">
        <v>0</v>
      </c>
      <c r="Z13" s="10">
        <v>0</v>
      </c>
      <c r="AA13" s="12">
        <v>0</v>
      </c>
      <c r="AB13" s="10">
        <v>0</v>
      </c>
      <c r="AC13" s="12">
        <v>0</v>
      </c>
      <c r="AD13" s="10">
        <v>0</v>
      </c>
      <c r="AE13" s="12">
        <v>0</v>
      </c>
      <c r="AF13" s="10">
        <v>0</v>
      </c>
      <c r="AG13" s="12">
        <v>0</v>
      </c>
      <c r="AH13" s="10">
        <v>0</v>
      </c>
      <c r="AI13" s="12">
        <v>0</v>
      </c>
      <c r="AJ13" s="10">
        <v>0</v>
      </c>
      <c r="AK13" s="12">
        <v>0</v>
      </c>
      <c r="AL13" s="10">
        <v>0</v>
      </c>
      <c r="AM13" s="12">
        <v>0</v>
      </c>
      <c r="AN13" s="13">
        <v>2.9511730994626442E-5</v>
      </c>
      <c r="AO13" s="12">
        <v>0</v>
      </c>
      <c r="AP13" s="13">
        <v>1.3745871960757445</v>
      </c>
      <c r="AQ13" s="12">
        <v>-7.0046091947701625E-7</v>
      </c>
      <c r="AR13" s="14">
        <v>-4.797573143784413E-7</v>
      </c>
      <c r="AS13" s="12">
        <v>0</v>
      </c>
      <c r="AT13" s="14">
        <v>0</v>
      </c>
      <c r="AU13" s="12">
        <v>0</v>
      </c>
      <c r="AV13" s="14">
        <v>0</v>
      </c>
      <c r="AW13" s="12">
        <v>0</v>
      </c>
      <c r="AX13" s="14">
        <v>0</v>
      </c>
      <c r="AY13" s="12">
        <v>0</v>
      </c>
      <c r="AZ13" s="14">
        <v>0</v>
      </c>
      <c r="BA13" s="12">
        <v>-7.9373994837771153</v>
      </c>
      <c r="BB13" s="14">
        <v>0</v>
      </c>
      <c r="BC13" s="12">
        <v>0</v>
      </c>
      <c r="BD13" s="15">
        <v>-34.887177699339709</v>
      </c>
      <c r="BE13" s="16">
        <f t="shared" si="0"/>
        <v>0</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3797.8607292871293</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0</v>
      </c>
      <c r="AR14" s="14">
        <v>0</v>
      </c>
      <c r="AS14" s="12">
        <v>0</v>
      </c>
      <c r="AT14" s="14">
        <v>0</v>
      </c>
      <c r="AU14" s="12">
        <v>-260.03406360344042</v>
      </c>
      <c r="AV14" s="14">
        <v>1.4114749788318491E-2</v>
      </c>
      <c r="AW14" s="12">
        <v>0</v>
      </c>
      <c r="AX14" s="14">
        <v>0</v>
      </c>
      <c r="AY14" s="12">
        <v>0</v>
      </c>
      <c r="AZ14" s="14">
        <v>1.3264164254628463</v>
      </c>
      <c r="BA14" s="12">
        <v>0</v>
      </c>
      <c r="BB14" s="14">
        <v>0</v>
      </c>
      <c r="BC14" s="12">
        <v>31.270531214482752</v>
      </c>
      <c r="BD14" s="15">
        <v>-3559.8960360899478</v>
      </c>
      <c r="BE14" s="16">
        <f t="shared" si="0"/>
        <v>10.541691983475175</v>
      </c>
    </row>
    <row r="15" spans="1:57" x14ac:dyDescent="0.15">
      <c r="A15" s="1">
        <v>7</v>
      </c>
      <c r="B15" s="94"/>
      <c r="C15" s="20" t="s">
        <v>46</v>
      </c>
      <c r="D15" s="10">
        <v>1.0106852436235119</v>
      </c>
      <c r="E15" s="11">
        <v>1.4790515737797561E-2</v>
      </c>
      <c r="F15" s="10">
        <v>4.8993583381454417E-2</v>
      </c>
      <c r="G15" s="12">
        <v>1.1246953134938172E-2</v>
      </c>
      <c r="H15" s="10">
        <v>0</v>
      </c>
      <c r="I15" s="12">
        <v>7.0784959612557641</v>
      </c>
      <c r="J15" s="10">
        <v>0</v>
      </c>
      <c r="K15" s="12">
        <v>0.16472554660580935</v>
      </c>
      <c r="L15" s="10">
        <v>0.8875185087430576</v>
      </c>
      <c r="M15" s="12">
        <v>32.204188478961498</v>
      </c>
      <c r="N15" s="10">
        <v>0.44510208298434528</v>
      </c>
      <c r="O15" s="12">
        <v>0.31460659671341429</v>
      </c>
      <c r="P15" s="10">
        <v>15.285998015013778</v>
      </c>
      <c r="Q15" s="12">
        <v>0.99250523161444493</v>
      </c>
      <c r="R15" s="10">
        <v>1.0322545901325824E-2</v>
      </c>
      <c r="S15" s="12">
        <v>1502.7718946530792</v>
      </c>
      <c r="T15" s="10">
        <v>1.3611896514941815</v>
      </c>
      <c r="U15" s="12">
        <v>2.0165943801253361</v>
      </c>
      <c r="V15" s="10">
        <v>2.2854428187749392</v>
      </c>
      <c r="W15" s="12">
        <v>8.9667501660397705E-2</v>
      </c>
      <c r="X15" s="10">
        <v>0.70347390477899641</v>
      </c>
      <c r="Y15" s="12">
        <v>0</v>
      </c>
      <c r="Z15" s="10">
        <v>0.34603644265623412</v>
      </c>
      <c r="AA15" s="12">
        <v>0.31938269921306606</v>
      </c>
      <c r="AB15" s="10">
        <v>3.081358986053215E-3</v>
      </c>
      <c r="AC15" s="12">
        <v>0.44078818410149972</v>
      </c>
      <c r="AD15" s="10">
        <v>3.6976289344493901E-2</v>
      </c>
      <c r="AE15" s="12">
        <v>0.22370655053418809</v>
      </c>
      <c r="AF15" s="10">
        <v>0.31583913661020668</v>
      </c>
      <c r="AG15" s="12">
        <v>0.10199293298257439</v>
      </c>
      <c r="AH15" s="10">
        <v>0.10091445479533587</v>
      </c>
      <c r="AI15" s="12">
        <v>0.41552105150875024</v>
      </c>
      <c r="AJ15" s="10">
        <v>0.40827985997144139</v>
      </c>
      <c r="AK15" s="12">
        <v>3.1702546076735452</v>
      </c>
      <c r="AL15" s="10">
        <v>0.69869780227934475</v>
      </c>
      <c r="AM15" s="12">
        <v>6.0702740133198763E-2</v>
      </c>
      <c r="AN15" s="13">
        <v>8.3044654163995144</v>
      </c>
      <c r="AO15" s="12">
        <v>0</v>
      </c>
      <c r="AP15" s="13">
        <v>49.85494288026166</v>
      </c>
      <c r="AQ15" s="12">
        <v>0</v>
      </c>
      <c r="AR15" s="14">
        <v>0</v>
      </c>
      <c r="AS15" s="12">
        <v>0</v>
      </c>
      <c r="AT15" s="14">
        <v>0</v>
      </c>
      <c r="AU15" s="12">
        <v>-952.81807904975199</v>
      </c>
      <c r="AV15" s="14">
        <v>-102.62898137227607</v>
      </c>
      <c r="AW15" s="12">
        <v>0</v>
      </c>
      <c r="AX15" s="14">
        <v>0</v>
      </c>
      <c r="AY15" s="12">
        <v>0</v>
      </c>
      <c r="AZ15" s="14">
        <v>0</v>
      </c>
      <c r="BA15" s="12">
        <v>0</v>
      </c>
      <c r="BB15" s="14">
        <v>0</v>
      </c>
      <c r="BC15" s="12">
        <v>121.43090971103439</v>
      </c>
      <c r="BD15" s="15">
        <v>-694.2821836550313</v>
      </c>
      <c r="BE15" s="16">
        <f t="shared" si="0"/>
        <v>4.2006902150102405</v>
      </c>
    </row>
    <row r="16" spans="1:57" x14ac:dyDescent="0.15">
      <c r="A16" s="1">
        <v>8</v>
      </c>
      <c r="B16" s="94"/>
      <c r="C16" s="20" t="s">
        <v>167</v>
      </c>
      <c r="D16" s="10">
        <v>1.3979770990067064</v>
      </c>
      <c r="E16" s="11">
        <v>2.0458201417692348E-2</v>
      </c>
      <c r="F16" s="10">
        <v>6.7767792196105903E-2</v>
      </c>
      <c r="G16" s="12">
        <v>1.5556755196974243E-2</v>
      </c>
      <c r="H16" s="10">
        <v>0</v>
      </c>
      <c r="I16" s="12">
        <v>2.4635209939834087E-2</v>
      </c>
      <c r="J16" s="10">
        <v>2.4635209939834087E-2</v>
      </c>
      <c r="K16" s="12">
        <v>0.56600409963133369</v>
      </c>
      <c r="L16" s="10">
        <v>1.4306707944849695E-2</v>
      </c>
      <c r="M16" s="12">
        <v>0</v>
      </c>
      <c r="N16" s="10">
        <v>0.61566399891367907</v>
      </c>
      <c r="O16" s="12">
        <v>0.43516299478656029</v>
      </c>
      <c r="P16" s="10">
        <v>21.143551165185041</v>
      </c>
      <c r="Q16" s="12">
        <v>1.3728305555020008</v>
      </c>
      <c r="R16" s="10">
        <v>1.427811760836847E-2</v>
      </c>
      <c r="S16" s="12">
        <v>1633.0035719905018</v>
      </c>
      <c r="T16" s="10">
        <v>1.8827938492219989</v>
      </c>
      <c r="U16" s="12">
        <v>2.7893478995434915</v>
      </c>
      <c r="V16" s="10">
        <v>3.1612183336940656</v>
      </c>
      <c r="W16" s="12">
        <v>0.12402784609475986</v>
      </c>
      <c r="X16" s="10">
        <v>0.97304320492899221</v>
      </c>
      <c r="Y16" s="12">
        <v>0</v>
      </c>
      <c r="Z16" s="10">
        <v>0.4786366727991565</v>
      </c>
      <c r="AA16" s="12">
        <v>0.44176928686329409</v>
      </c>
      <c r="AB16" s="10">
        <v>4.2621274264152201E-3</v>
      </c>
      <c r="AC16" s="12">
        <v>0.60969702563124817</v>
      </c>
      <c r="AD16" s="10">
        <v>5.1145503544230864E-2</v>
      </c>
      <c r="AE16" s="12">
        <v>0.30943029644259673</v>
      </c>
      <c r="AF16" s="10">
        <v>0.436867840642576</v>
      </c>
      <c r="AG16" s="12">
        <v>0.14107634940723279</v>
      </c>
      <c r="AH16" s="10">
        <v>0.13958460129173411</v>
      </c>
      <c r="AI16" s="12">
        <v>0.5747475960782944</v>
      </c>
      <c r="AJ16" s="10">
        <v>0.56473159950315321</v>
      </c>
      <c r="AK16" s="12">
        <v>4.3850876101234944</v>
      </c>
      <c r="AL16" s="10">
        <v>0.96643691285225852</v>
      </c>
      <c r="AM16" s="12">
        <v>8.3963866187383024E-2</v>
      </c>
      <c r="AN16" s="13">
        <v>0.36292257945101492</v>
      </c>
      <c r="AO16" s="12">
        <v>0</v>
      </c>
      <c r="AP16" s="13">
        <v>21.276109090326848</v>
      </c>
      <c r="AQ16" s="12">
        <v>-1.6124691949692265</v>
      </c>
      <c r="AR16" s="14">
        <v>-4.0038055848730314E-8</v>
      </c>
      <c r="AS16" s="12">
        <v>0</v>
      </c>
      <c r="AT16" s="14">
        <v>3.1612945356657588E-7</v>
      </c>
      <c r="AU16" s="12">
        <v>-3.2956808127140024E-7</v>
      </c>
      <c r="AV16" s="14">
        <v>-7.2251145144862803E-8</v>
      </c>
      <c r="AW16" s="12">
        <v>4.5963911693340905E-7</v>
      </c>
      <c r="AX16" s="14">
        <v>6.5210517018894349E-7</v>
      </c>
      <c r="AY16" s="12">
        <v>5.6966715389701825E-7</v>
      </c>
      <c r="AZ16" s="14">
        <v>6.5210517018894349E-7</v>
      </c>
      <c r="BA16" s="12">
        <v>1.3069861664307867E-7</v>
      </c>
      <c r="BB16" s="14">
        <v>2.6113104884214017E-7</v>
      </c>
      <c r="BC16" s="12">
        <v>202.91916976920763</v>
      </c>
      <c r="BD16" s="15">
        <v>-1611.1283460868151</v>
      </c>
      <c r="BE16" s="16">
        <f t="shared" si="0"/>
        <v>288.65165707686697</v>
      </c>
    </row>
    <row r="17" spans="1:57" x14ac:dyDescent="0.15">
      <c r="A17" s="1">
        <v>9</v>
      </c>
      <c r="B17" s="94"/>
      <c r="C17" s="20" t="s">
        <v>156</v>
      </c>
      <c r="D17" s="10">
        <v>0.49629677232166025</v>
      </c>
      <c r="E17" s="11">
        <v>7.2628795838796615E-3</v>
      </c>
      <c r="F17" s="10">
        <v>2.4058288621601379E-2</v>
      </c>
      <c r="G17" s="12">
        <v>5.5228139270252028E-3</v>
      </c>
      <c r="H17" s="10">
        <v>0</v>
      </c>
      <c r="I17" s="12">
        <v>3.0561185320178104</v>
      </c>
      <c r="J17" s="10">
        <v>3.1717704385690353</v>
      </c>
      <c r="K17" s="12">
        <v>0.23745975040000117</v>
      </c>
      <c r="L17" s="10">
        <v>3.5384023044703326E-3</v>
      </c>
      <c r="M17" s="12">
        <v>0</v>
      </c>
      <c r="N17" s="10">
        <v>0.21856728247737858</v>
      </c>
      <c r="O17" s="12">
        <v>0.15448750190532362</v>
      </c>
      <c r="P17" s="10">
        <v>7.5061860499396325</v>
      </c>
      <c r="Q17" s="12">
        <v>0.48736948132004154</v>
      </c>
      <c r="R17" s="10">
        <v>5.0688839530327236E-3</v>
      </c>
      <c r="S17" s="12">
        <v>597.89477820631453</v>
      </c>
      <c r="T17" s="10">
        <v>0.66841188670392515</v>
      </c>
      <c r="U17" s="12">
        <v>0.99024823826459274</v>
      </c>
      <c r="V17" s="10">
        <v>1.1222662064572886</v>
      </c>
      <c r="W17" s="12">
        <v>4.4031207477270455E-2</v>
      </c>
      <c r="X17" s="10">
        <v>0.34544071020827644</v>
      </c>
      <c r="Y17" s="12">
        <v>0</v>
      </c>
      <c r="Z17" s="10">
        <v>0.16992112102106791</v>
      </c>
      <c r="AA17" s="12">
        <v>0.15683280601440147</v>
      </c>
      <c r="AB17" s="10">
        <v>1.5131006698582198E-3</v>
      </c>
      <c r="AC17" s="12">
        <v>0.21644894335529699</v>
      </c>
      <c r="AD17" s="10">
        <v>1.8157198959699156E-2</v>
      </c>
      <c r="AE17" s="12">
        <v>0.1098510537061799</v>
      </c>
      <c r="AF17" s="10">
        <v>0.155092740357547</v>
      </c>
      <c r="AG17" s="12">
        <v>5.0083607887053461E-2</v>
      </c>
      <c r="AH17" s="10">
        <v>4.9554021404295656E-2</v>
      </c>
      <c r="AI17" s="12">
        <v>0.20404152330961928</v>
      </c>
      <c r="AJ17" s="10">
        <v>0.2004857377567949</v>
      </c>
      <c r="AK17" s="12">
        <v>1.5567528458072064</v>
      </c>
      <c r="AL17" s="10">
        <v>0.34309540609919864</v>
      </c>
      <c r="AM17" s="12">
        <v>2.9808067535622824E-2</v>
      </c>
      <c r="AN17" s="13">
        <v>3.3174137595116789E-2</v>
      </c>
      <c r="AO17" s="12">
        <v>0</v>
      </c>
      <c r="AP17" s="13">
        <v>15.588745637570497</v>
      </c>
      <c r="AQ17" s="12">
        <v>-455.48831656465848</v>
      </c>
      <c r="AR17" s="14">
        <v>-6.7428380570487399E-8</v>
      </c>
      <c r="AS17" s="12">
        <v>0</v>
      </c>
      <c r="AT17" s="14">
        <v>-8.5034470467754228E-8</v>
      </c>
      <c r="AU17" s="12">
        <v>-8.1820453194281118E-8</v>
      </c>
      <c r="AV17" s="14">
        <v>-4.7365857997997615E-7</v>
      </c>
      <c r="AW17" s="12">
        <v>6.4747281926313806E-8</v>
      </c>
      <c r="AX17" s="14">
        <v>-8.2804219675009481E-8</v>
      </c>
      <c r="AY17" s="12">
        <v>-1.8796104768740756E-7</v>
      </c>
      <c r="AZ17" s="14">
        <v>-6.4404734322905147E-8</v>
      </c>
      <c r="BA17" s="12">
        <v>-3.5640202152396565E-7</v>
      </c>
      <c r="BB17" s="14">
        <v>-1.2902073651174631E-7</v>
      </c>
      <c r="BC17" s="12">
        <v>0</v>
      </c>
      <c r="BD17" s="15">
        <v>-101.47176190046895</v>
      </c>
      <c r="BE17" s="16">
        <f t="shared" si="0"/>
        <v>78.362361552901461</v>
      </c>
    </row>
    <row r="18" spans="1:57" x14ac:dyDescent="0.15">
      <c r="A18" s="1">
        <v>10</v>
      </c>
      <c r="B18" s="5" t="s">
        <v>13</v>
      </c>
      <c r="C18" s="20" t="s">
        <v>47</v>
      </c>
      <c r="D18" s="10">
        <v>45.502678970589393</v>
      </c>
      <c r="E18" s="11">
        <v>45.26501065687787</v>
      </c>
      <c r="F18" s="10">
        <v>1.1667353582202409</v>
      </c>
      <c r="G18" s="12">
        <v>0.54375629349153198</v>
      </c>
      <c r="H18" s="10">
        <v>0</v>
      </c>
      <c r="I18" s="12">
        <v>0</v>
      </c>
      <c r="J18" s="10">
        <v>9.8480134438458114E-2</v>
      </c>
      <c r="K18" s="12">
        <v>113.16641287922737</v>
      </c>
      <c r="L18" s="10">
        <v>17.717335222450874</v>
      </c>
      <c r="M18" s="12">
        <v>3.1545067092621331</v>
      </c>
      <c r="N18" s="10">
        <v>5.3115267079470847</v>
      </c>
      <c r="O18" s="12">
        <v>5.7652571250327345</v>
      </c>
      <c r="P18" s="10">
        <v>24.119732806664121</v>
      </c>
      <c r="Q18" s="12">
        <v>2.3190665762155405</v>
      </c>
      <c r="R18" s="10">
        <v>1.5484450741811839</v>
      </c>
      <c r="S18" s="12">
        <v>933.52872694338589</v>
      </c>
      <c r="T18" s="10">
        <v>22.149966630903403</v>
      </c>
      <c r="U18" s="12">
        <v>108.1678910191963</v>
      </c>
      <c r="V18" s="10">
        <v>39.100038640603017</v>
      </c>
      <c r="W18" s="12">
        <v>30.335119313726263</v>
      </c>
      <c r="X18" s="10">
        <v>221.72293048252064</v>
      </c>
      <c r="Y18" s="12">
        <v>0</v>
      </c>
      <c r="Z18" s="10">
        <v>17.673880056002908</v>
      </c>
      <c r="AA18" s="12">
        <v>14.688621994383837</v>
      </c>
      <c r="AB18" s="10">
        <v>0.78862667731553326</v>
      </c>
      <c r="AC18" s="12">
        <v>49.22254818368048</v>
      </c>
      <c r="AD18" s="10">
        <v>22.823360186419407</v>
      </c>
      <c r="AE18" s="12">
        <v>99.003256801077427</v>
      </c>
      <c r="AF18" s="10">
        <v>58.372778261574403</v>
      </c>
      <c r="AG18" s="12">
        <v>93.292015201888233</v>
      </c>
      <c r="AH18" s="10">
        <v>84.35064515725594</v>
      </c>
      <c r="AI18" s="12">
        <v>97.76450074173249</v>
      </c>
      <c r="AJ18" s="10">
        <v>29.488876075510969</v>
      </c>
      <c r="AK18" s="12">
        <v>153.44370478124284</v>
      </c>
      <c r="AL18" s="10">
        <v>227.86989732351429</v>
      </c>
      <c r="AM18" s="12">
        <v>14.530176451909483</v>
      </c>
      <c r="AN18" s="13">
        <v>2156.3177968489858</v>
      </c>
      <c r="AO18" s="12">
        <v>0</v>
      </c>
      <c r="AP18" s="13">
        <v>29.766155774841089</v>
      </c>
      <c r="AQ18" s="12">
        <v>-31.112424810659281</v>
      </c>
      <c r="AR18" s="14">
        <v>-0.70066301633038308</v>
      </c>
      <c r="AS18" s="12">
        <v>0</v>
      </c>
      <c r="AT18" s="14">
        <v>7.5621736180941562E-2</v>
      </c>
      <c r="AU18" s="12">
        <v>-70.658743443626562</v>
      </c>
      <c r="AV18" s="14">
        <v>47.983680397572712</v>
      </c>
      <c r="AW18" s="12">
        <v>-4.0373522821577261E-3</v>
      </c>
      <c r="AX18" s="14">
        <v>-12.518822672842871</v>
      </c>
      <c r="AY18" s="12">
        <v>219.65127625841339</v>
      </c>
      <c r="AZ18" s="14">
        <v>62.071148304004694</v>
      </c>
      <c r="BA18" s="12">
        <v>-31.105681458577937</v>
      </c>
      <c r="BB18" s="14">
        <v>6.3342521685895142E-3</v>
      </c>
      <c r="BC18" s="12">
        <v>265.60154264274792</v>
      </c>
      <c r="BD18" s="15">
        <v>-17.81899344663865</v>
      </c>
      <c r="BE18" s="16">
        <f t="shared" si="0"/>
        <v>5201.5506954523999</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0</v>
      </c>
      <c r="AL19" s="10">
        <v>0</v>
      </c>
      <c r="AM19" s="12">
        <v>0</v>
      </c>
      <c r="AN19" s="13">
        <v>0</v>
      </c>
      <c r="AO19" s="12">
        <v>0</v>
      </c>
      <c r="AP19" s="13">
        <v>467.65699131126513</v>
      </c>
      <c r="AQ19" s="12">
        <v>0</v>
      </c>
      <c r="AR19" s="14">
        <v>0</v>
      </c>
      <c r="AS19" s="12">
        <v>0</v>
      </c>
      <c r="AT19" s="14">
        <v>0</v>
      </c>
      <c r="AU19" s="12">
        <v>0</v>
      </c>
      <c r="AV19" s="14">
        <v>0</v>
      </c>
      <c r="AW19" s="12">
        <v>0</v>
      </c>
      <c r="AX19" s="14">
        <v>0</v>
      </c>
      <c r="AY19" s="12">
        <v>0</v>
      </c>
      <c r="AZ19" s="14">
        <v>0</v>
      </c>
      <c r="BA19" s="12">
        <v>0</v>
      </c>
      <c r="BB19" s="14">
        <v>0</v>
      </c>
      <c r="BC19" s="12">
        <v>0</v>
      </c>
      <c r="BD19" s="15">
        <v>0</v>
      </c>
      <c r="BE19" s="16">
        <f t="shared" si="0"/>
        <v>467.65699131126513</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243.07675449371331</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243.07675449371331</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696.20919132641188</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696.20919132641188</v>
      </c>
    </row>
    <row r="22" spans="1:57" x14ac:dyDescent="0.15">
      <c r="A22" s="1">
        <v>14</v>
      </c>
      <c r="B22" s="5" t="s">
        <v>17</v>
      </c>
      <c r="C22" s="20" t="s">
        <v>51</v>
      </c>
      <c r="D22" s="10">
        <v>3.1821268753642498</v>
      </c>
      <c r="E22" s="11">
        <v>5.9836573076948225</v>
      </c>
      <c r="F22" s="10">
        <v>0.26952744214836222</v>
      </c>
      <c r="G22" s="12">
        <v>1.0477509083514631</v>
      </c>
      <c r="H22" s="10">
        <v>0</v>
      </c>
      <c r="I22" s="12">
        <v>0</v>
      </c>
      <c r="J22" s="10">
        <v>1.0471326242465348E-2</v>
      </c>
      <c r="K22" s="12">
        <v>0.42935009952168435</v>
      </c>
      <c r="L22" s="10">
        <v>1.8467190724615168</v>
      </c>
      <c r="M22" s="12">
        <v>29.664678986452643</v>
      </c>
      <c r="N22" s="10">
        <v>0.36874908293924286</v>
      </c>
      <c r="O22" s="12">
        <v>0.18437454146962143</v>
      </c>
      <c r="P22" s="10">
        <v>0.59829168476889205</v>
      </c>
      <c r="Q22" s="12">
        <v>0</v>
      </c>
      <c r="R22" s="10">
        <v>0</v>
      </c>
      <c r="S22" s="12">
        <v>9.124318422728555</v>
      </c>
      <c r="T22" s="10">
        <v>3.1899017054262213</v>
      </c>
      <c r="U22" s="12">
        <v>8.2983352861447681</v>
      </c>
      <c r="V22" s="10">
        <v>9.3431243544726232</v>
      </c>
      <c r="W22" s="12">
        <v>3.1225198448891303</v>
      </c>
      <c r="X22" s="10">
        <v>44.437226334202379</v>
      </c>
      <c r="Y22" s="12">
        <v>94.587471843942353</v>
      </c>
      <c r="Z22" s="10">
        <v>0.37763460301006802</v>
      </c>
      <c r="AA22" s="12">
        <v>0.66752469532073788</v>
      </c>
      <c r="AB22" s="10">
        <v>0.90854442724186957</v>
      </c>
      <c r="AC22" s="12">
        <v>1.0721860885462322</v>
      </c>
      <c r="AD22" s="10">
        <v>1.3935457311077408</v>
      </c>
      <c r="AE22" s="12">
        <v>3.2324781557655919</v>
      </c>
      <c r="AF22" s="10">
        <v>0.72416988577224795</v>
      </c>
      <c r="AG22" s="12">
        <v>1.0766288485816446</v>
      </c>
      <c r="AH22" s="10">
        <v>24.683974756752207</v>
      </c>
      <c r="AI22" s="12">
        <v>2.5316327601792596</v>
      </c>
      <c r="AJ22" s="10">
        <v>30.42328026249934</v>
      </c>
      <c r="AK22" s="12">
        <v>3.832620990549239</v>
      </c>
      <c r="AL22" s="10">
        <v>5.106212200700841</v>
      </c>
      <c r="AM22" s="12">
        <v>0</v>
      </c>
      <c r="AN22" s="13">
        <v>2.7933853722656496</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294.51241389751368</v>
      </c>
    </row>
    <row r="23" spans="1:57" x14ac:dyDescent="0.15">
      <c r="A23" s="1">
        <v>15</v>
      </c>
      <c r="B23" s="5" t="s">
        <v>18</v>
      </c>
      <c r="C23" s="20" t="s">
        <v>157</v>
      </c>
      <c r="D23" s="10">
        <v>4.9530667069424368E-4</v>
      </c>
      <c r="E23" s="11">
        <v>4.8044747057341644E-2</v>
      </c>
      <c r="F23" s="10">
        <v>1.485920012082731E-3</v>
      </c>
      <c r="G23" s="12">
        <v>4.9530667069424368E-4</v>
      </c>
      <c r="H23" s="10">
        <v>0</v>
      </c>
      <c r="I23" s="12">
        <v>0</v>
      </c>
      <c r="J23" s="10">
        <v>0</v>
      </c>
      <c r="K23" s="12">
        <v>0</v>
      </c>
      <c r="L23" s="10">
        <v>0.69342933897194114</v>
      </c>
      <c r="M23" s="12">
        <v>0.21694432176407877</v>
      </c>
      <c r="N23" s="10">
        <v>0.23428005523837728</v>
      </c>
      <c r="O23" s="12">
        <v>0.24715802867642764</v>
      </c>
      <c r="P23" s="10">
        <v>6.0774128494183701</v>
      </c>
      <c r="Q23" s="12">
        <v>0.49233483067007816</v>
      </c>
      <c r="R23" s="10">
        <v>1.2382666767356092E-2</v>
      </c>
      <c r="S23" s="12">
        <v>4.4379477694204237</v>
      </c>
      <c r="T23" s="10">
        <v>0.35909733625332663</v>
      </c>
      <c r="U23" s="12">
        <v>1.2278652366510301</v>
      </c>
      <c r="V23" s="10">
        <v>1.6389697733272526</v>
      </c>
      <c r="W23" s="12">
        <v>0.24369088198156788</v>
      </c>
      <c r="X23" s="10">
        <v>0.79001413975731871</v>
      </c>
      <c r="Y23" s="12">
        <v>0</v>
      </c>
      <c r="Z23" s="10">
        <v>0.69838240567888354</v>
      </c>
      <c r="AA23" s="12">
        <v>0.9351389942707321</v>
      </c>
      <c r="AB23" s="10">
        <v>1.3373280108744579E-2</v>
      </c>
      <c r="AC23" s="12">
        <v>0.24071904195740243</v>
      </c>
      <c r="AD23" s="10">
        <v>7.7267840628302026E-2</v>
      </c>
      <c r="AE23" s="12">
        <v>0.52700629761867535</v>
      </c>
      <c r="AF23" s="10">
        <v>0.20158981497255718</v>
      </c>
      <c r="AG23" s="12">
        <v>0.33928506942555697</v>
      </c>
      <c r="AH23" s="10">
        <v>4.1605760338316478E-2</v>
      </c>
      <c r="AI23" s="12">
        <v>5.5474347117755299E-2</v>
      </c>
      <c r="AJ23" s="10">
        <v>0.25409232206614701</v>
      </c>
      <c r="AK23" s="12">
        <v>0.92473755418615311</v>
      </c>
      <c r="AL23" s="10">
        <v>0.21644901509338446</v>
      </c>
      <c r="AM23" s="12">
        <v>1.2877973438050338E-2</v>
      </c>
      <c r="AN23" s="13">
        <v>1.0208270483008361</v>
      </c>
      <c r="AO23" s="12">
        <v>0</v>
      </c>
      <c r="AP23" s="13">
        <v>0.34820058949805333</v>
      </c>
      <c r="AQ23" s="12">
        <v>-7.8216047621934487E-2</v>
      </c>
      <c r="AR23" s="14">
        <v>-8.4098841225592164E-2</v>
      </c>
      <c r="AS23" s="12">
        <v>0</v>
      </c>
      <c r="AT23" s="14">
        <v>1.3738109767820039E-4</v>
      </c>
      <c r="AU23" s="12">
        <v>-9.3595730689496504E-2</v>
      </c>
      <c r="AV23" s="14">
        <v>-3.0663319696541982</v>
      </c>
      <c r="AW23" s="12">
        <v>-1.6493485977600929E-3</v>
      </c>
      <c r="AX23" s="14">
        <v>-1.6474569918215964</v>
      </c>
      <c r="AY23" s="12">
        <v>2.9869858093482665E-3</v>
      </c>
      <c r="AZ23" s="14">
        <v>-0.19103920662907814</v>
      </c>
      <c r="BA23" s="12">
        <v>4.9851922793330873E-4</v>
      </c>
      <c r="BB23" s="14">
        <v>-0.17786965127516077</v>
      </c>
      <c r="BC23" s="12">
        <v>0.16741365469465441</v>
      </c>
      <c r="BD23" s="15">
        <v>-4.2385357105677999</v>
      </c>
      <c r="BE23" s="16">
        <f t="shared" si="0"/>
        <v>13.221318906754913</v>
      </c>
    </row>
    <row r="24" spans="1:57" x14ac:dyDescent="0.15">
      <c r="A24" s="1">
        <v>16</v>
      </c>
      <c r="B24" s="5" t="s">
        <v>19</v>
      </c>
      <c r="C24" s="20" t="s">
        <v>52</v>
      </c>
      <c r="D24" s="10">
        <v>192.29079472014564</v>
      </c>
      <c r="E24" s="11">
        <v>62.268887950444793</v>
      </c>
      <c r="F24" s="10">
        <v>28.707738104878931</v>
      </c>
      <c r="G24" s="12">
        <v>9.3469849953156796</v>
      </c>
      <c r="H24" s="10">
        <v>0</v>
      </c>
      <c r="I24" s="12">
        <v>0</v>
      </c>
      <c r="J24" s="10">
        <v>2.2666138080383796E-2</v>
      </c>
      <c r="K24" s="12">
        <v>116.11716272650966</v>
      </c>
      <c r="L24" s="10">
        <v>15.851171803206514</v>
      </c>
      <c r="M24" s="12">
        <v>67.769848681632908</v>
      </c>
      <c r="N24" s="10">
        <v>364.67987646861377</v>
      </c>
      <c r="O24" s="12">
        <v>183.26437853200875</v>
      </c>
      <c r="P24" s="10">
        <v>273.52052619319812</v>
      </c>
      <c r="Q24" s="12">
        <v>249.40253198510158</v>
      </c>
      <c r="R24" s="10">
        <v>3.7266123834534786</v>
      </c>
      <c r="S24" s="12">
        <v>2084.0650993683971</v>
      </c>
      <c r="T24" s="10">
        <v>53.943716028011529</v>
      </c>
      <c r="U24" s="12">
        <v>74.344714916869961</v>
      </c>
      <c r="V24" s="10">
        <v>388.64560049330038</v>
      </c>
      <c r="W24" s="12">
        <v>105.70916701124315</v>
      </c>
      <c r="X24" s="10">
        <v>124.63154227698941</v>
      </c>
      <c r="Y24" s="12">
        <v>0</v>
      </c>
      <c r="Z24" s="10">
        <v>55.617886623502784</v>
      </c>
      <c r="AA24" s="12">
        <v>85.505317938799664</v>
      </c>
      <c r="AB24" s="10">
        <v>5.4689038504702214</v>
      </c>
      <c r="AC24" s="12">
        <v>143.84162804717863</v>
      </c>
      <c r="AD24" s="10">
        <v>21.137505723351715</v>
      </c>
      <c r="AE24" s="12">
        <v>231.02352084752337</v>
      </c>
      <c r="AF24" s="10">
        <v>58.143167402053727</v>
      </c>
      <c r="AG24" s="12">
        <v>38.410554476163071</v>
      </c>
      <c r="AH24" s="10">
        <v>44.220864106278711</v>
      </c>
      <c r="AI24" s="12">
        <v>178.85976312137211</v>
      </c>
      <c r="AJ24" s="10">
        <v>93.993178530876179</v>
      </c>
      <c r="AK24" s="12">
        <v>169.05115904371897</v>
      </c>
      <c r="AL24" s="10">
        <v>50.524048277431739</v>
      </c>
      <c r="AM24" s="12">
        <v>5.8559906851386163</v>
      </c>
      <c r="AN24" s="13">
        <v>3380.0013678014971</v>
      </c>
      <c r="AO24" s="12">
        <v>0</v>
      </c>
      <c r="AP24" s="13">
        <v>1329.2265376365992</v>
      </c>
      <c r="AQ24" s="12">
        <v>257.61452486700585</v>
      </c>
      <c r="AR24" s="14">
        <v>41.009112414680516</v>
      </c>
      <c r="AS24" s="12">
        <v>0</v>
      </c>
      <c r="AT24" s="14">
        <v>-8.5433763675589915</v>
      </c>
      <c r="AU24" s="12">
        <v>457.41692145890556</v>
      </c>
      <c r="AV24" s="14">
        <v>343.22245320957569</v>
      </c>
      <c r="AW24" s="12">
        <v>11.252246648505132</v>
      </c>
      <c r="AX24" s="14">
        <v>-300.29931710156609</v>
      </c>
      <c r="AY24" s="12">
        <v>249.58163865640665</v>
      </c>
      <c r="AZ24" s="14">
        <v>1527.7368473978513</v>
      </c>
      <c r="BA24" s="12">
        <v>-25.586760242072074</v>
      </c>
      <c r="BB24" s="14">
        <v>40.185538887727795</v>
      </c>
      <c r="BC24" s="12">
        <v>8533.773258062678</v>
      </c>
      <c r="BD24" s="15">
        <v>-4256.331666723524</v>
      </c>
      <c r="BE24" s="16">
        <f t="shared" si="0"/>
        <v>17160.221836057975</v>
      </c>
    </row>
    <row r="25" spans="1:57" x14ac:dyDescent="0.15">
      <c r="A25" s="1">
        <v>17</v>
      </c>
      <c r="B25" s="5" t="s">
        <v>20</v>
      </c>
      <c r="C25" s="20" t="s">
        <v>53</v>
      </c>
      <c r="D25" s="10">
        <v>0.8947389097706111</v>
      </c>
      <c r="E25" s="11">
        <v>1.0457807843999267</v>
      </c>
      <c r="F25" s="10">
        <v>0.30070226869799743</v>
      </c>
      <c r="G25" s="12">
        <v>7.3218469713601214E-2</v>
      </c>
      <c r="H25" s="10">
        <v>0</v>
      </c>
      <c r="I25" s="12">
        <v>0</v>
      </c>
      <c r="J25" s="10">
        <v>2.1684414224926552E-2</v>
      </c>
      <c r="K25" s="12">
        <v>8.3786541671879995</v>
      </c>
      <c r="L25" s="10">
        <v>2.6125993218890433</v>
      </c>
      <c r="M25" s="12">
        <v>4.1969379432060476</v>
      </c>
      <c r="N25" s="10">
        <v>3.9998467165555986</v>
      </c>
      <c r="O25" s="12">
        <v>4.7288079590501306</v>
      </c>
      <c r="P25" s="10">
        <v>16.494417400449574</v>
      </c>
      <c r="Q25" s="12">
        <v>1.7715185722529803</v>
      </c>
      <c r="R25" s="10">
        <v>9.3940678123110993E-2</v>
      </c>
      <c r="S25" s="12">
        <v>21.249012996631535</v>
      </c>
      <c r="T25" s="10">
        <v>7.70267511257489</v>
      </c>
      <c r="U25" s="12">
        <v>13.445029309610156</v>
      </c>
      <c r="V25" s="10">
        <v>8.5656399694509204</v>
      </c>
      <c r="W25" s="12">
        <v>3.7829542685360633</v>
      </c>
      <c r="X25" s="10">
        <v>7.7777355563693371</v>
      </c>
      <c r="Y25" s="12">
        <v>7.5520937314657852E-2</v>
      </c>
      <c r="Z25" s="10">
        <v>4.7734758305106304</v>
      </c>
      <c r="AA25" s="12">
        <v>5.5774975167996095</v>
      </c>
      <c r="AB25" s="10">
        <v>0.15933075799311963</v>
      </c>
      <c r="AC25" s="12">
        <v>3.6121111725376602</v>
      </c>
      <c r="AD25" s="10">
        <v>0.81599451781447396</v>
      </c>
      <c r="AE25" s="12">
        <v>3.2837792926269826</v>
      </c>
      <c r="AF25" s="10">
        <v>1.9170345246397602</v>
      </c>
      <c r="AG25" s="12">
        <v>1.4662113683528699</v>
      </c>
      <c r="AH25" s="10">
        <v>1.1991251266302994</v>
      </c>
      <c r="AI25" s="12">
        <v>3.9132739347558685</v>
      </c>
      <c r="AJ25" s="10">
        <v>7.8781231437754071</v>
      </c>
      <c r="AK25" s="12">
        <v>4.6634178791801233</v>
      </c>
      <c r="AL25" s="10">
        <v>2.349437940118198</v>
      </c>
      <c r="AM25" s="12">
        <v>0.40385281722533506</v>
      </c>
      <c r="AN25" s="13">
        <v>94.243222365889849</v>
      </c>
      <c r="AO25" s="12">
        <v>0</v>
      </c>
      <c r="AP25" s="13">
        <v>0</v>
      </c>
      <c r="AQ25" s="12">
        <v>-11.117293748699495</v>
      </c>
      <c r="AR25" s="14">
        <v>-10.814540288528386</v>
      </c>
      <c r="AS25" s="12">
        <v>0</v>
      </c>
      <c r="AT25" s="14">
        <v>-0.33789206547286255</v>
      </c>
      <c r="AU25" s="12">
        <v>0.65653201720568033</v>
      </c>
      <c r="AV25" s="14">
        <v>-8.9183275451845994</v>
      </c>
      <c r="AW25" s="12">
        <v>1.2766246591663128E-3</v>
      </c>
      <c r="AX25" s="14">
        <v>-44.170112193215786</v>
      </c>
      <c r="AY25" s="12">
        <v>1.5311149667572406</v>
      </c>
      <c r="AZ25" s="14">
        <v>-21.834048607042291</v>
      </c>
      <c r="BA25" s="12">
        <v>-0.95410737029583359</v>
      </c>
      <c r="BB25" s="14">
        <v>8.6867879600482974E-3</v>
      </c>
      <c r="BC25" s="12">
        <v>305.58303951871733</v>
      </c>
      <c r="BD25" s="15">
        <v>-33.882967139878339</v>
      </c>
      <c r="BE25" s="16">
        <f t="shared" si="0"/>
        <v>419.21866490184118</v>
      </c>
    </row>
    <row r="26" spans="1:57" x14ac:dyDescent="0.15">
      <c r="A26" s="1">
        <v>18</v>
      </c>
      <c r="B26" s="5" t="s">
        <v>21</v>
      </c>
      <c r="C26" s="20" t="s">
        <v>54</v>
      </c>
      <c r="D26" s="10">
        <v>2.2281258785578966</v>
      </c>
      <c r="E26" s="11">
        <v>3.1410385649114794</v>
      </c>
      <c r="F26" s="10">
        <v>0.69407889470950346</v>
      </c>
      <c r="G26" s="12">
        <v>0.2696739654603803</v>
      </c>
      <c r="H26" s="10">
        <v>0</v>
      </c>
      <c r="I26" s="12">
        <v>0</v>
      </c>
      <c r="J26" s="10">
        <v>5.2573182715158526E-2</v>
      </c>
      <c r="K26" s="12">
        <v>12.303389725184916</v>
      </c>
      <c r="L26" s="10">
        <v>10.392115194528893</v>
      </c>
      <c r="M26" s="12">
        <v>5.4155837326059988</v>
      </c>
      <c r="N26" s="10">
        <v>6.8147937337242013</v>
      </c>
      <c r="O26" s="12">
        <v>3.7864877281445204</v>
      </c>
      <c r="P26" s="10">
        <v>9.9624636256551966</v>
      </c>
      <c r="Q26" s="12">
        <v>2.590638422291522</v>
      </c>
      <c r="R26" s="10">
        <v>0.18125627186681301</v>
      </c>
      <c r="S26" s="12">
        <v>90.592768855969084</v>
      </c>
      <c r="T26" s="10">
        <v>33.656195066391405</v>
      </c>
      <c r="U26" s="12">
        <v>62.498046716613054</v>
      </c>
      <c r="V26" s="10">
        <v>47.555456499300185</v>
      </c>
      <c r="W26" s="12">
        <v>12.159643311455346</v>
      </c>
      <c r="X26" s="10">
        <v>24.482859356058793</v>
      </c>
      <c r="Y26" s="12">
        <v>0</v>
      </c>
      <c r="Z26" s="10">
        <v>16.010233867455202</v>
      </c>
      <c r="AA26" s="12">
        <v>23.983299387255133</v>
      </c>
      <c r="AB26" s="10">
        <v>0.6852371253501468</v>
      </c>
      <c r="AC26" s="12">
        <v>8.0769563097723758</v>
      </c>
      <c r="AD26" s="10">
        <v>80.351789495494131</v>
      </c>
      <c r="AE26" s="12">
        <v>11.133998065769964</v>
      </c>
      <c r="AF26" s="10">
        <v>11.695450420089118</v>
      </c>
      <c r="AG26" s="12">
        <v>4.4783561805141838</v>
      </c>
      <c r="AH26" s="10">
        <v>2.942098754325952</v>
      </c>
      <c r="AI26" s="12">
        <v>7.3165641448676961</v>
      </c>
      <c r="AJ26" s="10">
        <v>38.742422890361368</v>
      </c>
      <c r="AK26" s="12">
        <v>20.431118547133568</v>
      </c>
      <c r="AL26" s="10">
        <v>10.912953831786046</v>
      </c>
      <c r="AM26" s="12">
        <v>0.66313270195175489</v>
      </c>
      <c r="AN26" s="13">
        <v>211.96594729419877</v>
      </c>
      <c r="AO26" s="12">
        <v>0</v>
      </c>
      <c r="AP26" s="13">
        <v>10.691909597802129</v>
      </c>
      <c r="AQ26" s="12">
        <v>-11.966740602119717</v>
      </c>
      <c r="AR26" s="14">
        <v>-9.5197120371680022</v>
      </c>
      <c r="AS26" s="12">
        <v>0</v>
      </c>
      <c r="AT26" s="14">
        <v>4.882306835144032</v>
      </c>
      <c r="AU26" s="12">
        <v>1.1276356067235573</v>
      </c>
      <c r="AV26" s="14">
        <v>-15.010506664207423</v>
      </c>
      <c r="AW26" s="12">
        <v>-7.3245409975332923E-2</v>
      </c>
      <c r="AX26" s="14">
        <v>-30.519539544580489</v>
      </c>
      <c r="AY26" s="12">
        <v>1.3951614507004306</v>
      </c>
      <c r="AZ26" s="14">
        <v>-17.35405793474256</v>
      </c>
      <c r="BA26" s="12">
        <v>-4.8481897590437333</v>
      </c>
      <c r="BB26" s="14">
        <v>2.0543965746350574</v>
      </c>
      <c r="BC26" s="12">
        <v>6.041138914780487</v>
      </c>
      <c r="BD26" s="15">
        <v>-1.8099816840471872</v>
      </c>
      <c r="BE26" s="16">
        <f t="shared" si="0"/>
        <v>713.257323086371</v>
      </c>
    </row>
    <row r="27" spans="1:57" x14ac:dyDescent="0.15">
      <c r="A27" s="1">
        <v>19</v>
      </c>
      <c r="B27" s="5" t="s">
        <v>22</v>
      </c>
      <c r="C27" s="20" t="s">
        <v>55</v>
      </c>
      <c r="D27" s="10">
        <v>30.471162789897409</v>
      </c>
      <c r="E27" s="11">
        <v>67.159916984438922</v>
      </c>
      <c r="F27" s="10">
        <v>5.4308445807149353</v>
      </c>
      <c r="G27" s="12">
        <v>0.72945943383723821</v>
      </c>
      <c r="H27" s="10">
        <v>0</v>
      </c>
      <c r="I27" s="12">
        <v>0</v>
      </c>
      <c r="J27" s="10">
        <v>0</v>
      </c>
      <c r="K27" s="12">
        <v>9.4373456397462601</v>
      </c>
      <c r="L27" s="10">
        <v>8.3139988114805323</v>
      </c>
      <c r="M27" s="12">
        <v>17.52612220879103</v>
      </c>
      <c r="N27" s="10">
        <v>15.465685745151291</v>
      </c>
      <c r="O27" s="12">
        <v>9.2519134998466459</v>
      </c>
      <c r="P27" s="10">
        <v>39.37744236952274</v>
      </c>
      <c r="Q27" s="12">
        <v>5.3620997126046195</v>
      </c>
      <c r="R27" s="10">
        <v>0.61488465365337885</v>
      </c>
      <c r="S27" s="12">
        <v>495.46717942708159</v>
      </c>
      <c r="T27" s="10">
        <v>88.165293351479818</v>
      </c>
      <c r="U27" s="12">
        <v>145.09177288583035</v>
      </c>
      <c r="V27" s="10">
        <v>1335.7357023394698</v>
      </c>
      <c r="W27" s="12">
        <v>30.963834344688003</v>
      </c>
      <c r="X27" s="10">
        <v>114.88795124969528</v>
      </c>
      <c r="Y27" s="12">
        <v>0</v>
      </c>
      <c r="Z27" s="10">
        <v>25.922544016598188</v>
      </c>
      <c r="AA27" s="12">
        <v>59.328730758872126</v>
      </c>
      <c r="AB27" s="10">
        <v>6.8935826077288747</v>
      </c>
      <c r="AC27" s="12">
        <v>24.666040593915202</v>
      </c>
      <c r="AD27" s="10">
        <v>3.8668988312052548</v>
      </c>
      <c r="AE27" s="12">
        <v>6.5785019622232603</v>
      </c>
      <c r="AF27" s="10">
        <v>19.745053785018438</v>
      </c>
      <c r="AG27" s="12">
        <v>17.47456355770829</v>
      </c>
      <c r="AH27" s="10">
        <v>31.477511275845647</v>
      </c>
      <c r="AI27" s="12">
        <v>14.277927190578614</v>
      </c>
      <c r="AJ27" s="10">
        <v>88.306602247039905</v>
      </c>
      <c r="AK27" s="12">
        <v>116.37169465307628</v>
      </c>
      <c r="AL27" s="10">
        <v>28.032629551650931</v>
      </c>
      <c r="AM27" s="12">
        <v>3.9700161333707285</v>
      </c>
      <c r="AN27" s="13">
        <v>603.63341023932378</v>
      </c>
      <c r="AO27" s="12">
        <v>0</v>
      </c>
      <c r="AP27" s="13">
        <v>10.89606159548503</v>
      </c>
      <c r="AQ27" s="12">
        <v>11.881860523755826</v>
      </c>
      <c r="AR27" s="14">
        <v>-3.8456360466705064</v>
      </c>
      <c r="AS27" s="12">
        <v>0</v>
      </c>
      <c r="AT27" s="14">
        <v>12.52010236358567</v>
      </c>
      <c r="AU27" s="12">
        <v>60.359852102281998</v>
      </c>
      <c r="AV27" s="14">
        <v>49.822934722965073</v>
      </c>
      <c r="AW27" s="12">
        <v>6.158266156980069E-2</v>
      </c>
      <c r="AX27" s="14">
        <v>121.78563452363761</v>
      </c>
      <c r="AY27" s="12">
        <v>-3.4023410542320818</v>
      </c>
      <c r="AZ27" s="14">
        <v>212.1338595586094</v>
      </c>
      <c r="BA27" s="12">
        <v>-6.0295173361451848</v>
      </c>
      <c r="BB27" s="14">
        <v>-1.8120064491987835</v>
      </c>
      <c r="BC27" s="12">
        <v>1582.2204269490064</v>
      </c>
      <c r="BD27" s="15">
        <v>-307.85652781350626</v>
      </c>
      <c r="BE27" s="16">
        <f t="shared" si="0"/>
        <v>5208.7346037332291</v>
      </c>
    </row>
    <row r="28" spans="1:57" x14ac:dyDescent="0.15">
      <c r="A28" s="1">
        <v>20</v>
      </c>
      <c r="B28" s="5" t="s">
        <v>23</v>
      </c>
      <c r="C28" s="20" t="s">
        <v>56</v>
      </c>
      <c r="D28" s="10">
        <v>0.82223939140072799</v>
      </c>
      <c r="E28" s="11">
        <v>0.98911789130998673</v>
      </c>
      <c r="F28" s="10">
        <v>9.595513744782376E-2</v>
      </c>
      <c r="G28" s="12">
        <v>3.2468751612779678E-2</v>
      </c>
      <c r="H28" s="10">
        <v>0</v>
      </c>
      <c r="I28" s="12">
        <v>0</v>
      </c>
      <c r="J28" s="10">
        <v>5.1301353106887153E-3</v>
      </c>
      <c r="K28" s="12">
        <v>1.967477100336269</v>
      </c>
      <c r="L28" s="10">
        <v>0.90477716007105391</v>
      </c>
      <c r="M28" s="12">
        <v>3.605119767061431</v>
      </c>
      <c r="N28" s="10">
        <v>1.321242384064174</v>
      </c>
      <c r="O28" s="12">
        <v>0.83294138215577807</v>
      </c>
      <c r="P28" s="10">
        <v>2.3673166329518858</v>
      </c>
      <c r="Q28" s="12">
        <v>0.56920079642962362</v>
      </c>
      <c r="R28" s="10">
        <v>6.0584151054013491E-2</v>
      </c>
      <c r="S28" s="12">
        <v>13.044819782037225</v>
      </c>
      <c r="T28" s="10">
        <v>4.8821030707148889</v>
      </c>
      <c r="U28" s="12">
        <v>11.009809031513344</v>
      </c>
      <c r="V28" s="10">
        <v>7.6029481779310633</v>
      </c>
      <c r="W28" s="12">
        <v>28.004570350533196</v>
      </c>
      <c r="X28" s="10">
        <v>23.394914569887554</v>
      </c>
      <c r="Y28" s="12">
        <v>0</v>
      </c>
      <c r="Z28" s="10">
        <v>8.8880940169061695</v>
      </c>
      <c r="AA28" s="12">
        <v>9.6299777828071136</v>
      </c>
      <c r="AB28" s="10">
        <v>0.17540381457853604</v>
      </c>
      <c r="AC28" s="12">
        <v>5.4852237361478071</v>
      </c>
      <c r="AD28" s="10">
        <v>1.1846559596819222</v>
      </c>
      <c r="AE28" s="12">
        <v>3.742250360465126</v>
      </c>
      <c r="AF28" s="10">
        <v>3.3685876324074382</v>
      </c>
      <c r="AG28" s="12">
        <v>2.2836959933234424</v>
      </c>
      <c r="AH28" s="10">
        <v>3.5621304143674157</v>
      </c>
      <c r="AI28" s="12">
        <v>4.4304427829170034</v>
      </c>
      <c r="AJ28" s="10">
        <v>5.0767341907177528</v>
      </c>
      <c r="AK28" s="12">
        <v>10.385647163917952</v>
      </c>
      <c r="AL28" s="10">
        <v>2.5220420247155788</v>
      </c>
      <c r="AM28" s="12">
        <v>0.30491604168202596</v>
      </c>
      <c r="AN28" s="13">
        <v>126.63339159038138</v>
      </c>
      <c r="AO28" s="12">
        <v>0</v>
      </c>
      <c r="AP28" s="13">
        <v>14.29495741396615</v>
      </c>
      <c r="AQ28" s="12">
        <v>-1.4936171722971809</v>
      </c>
      <c r="AR28" s="14">
        <v>-3.0647870368862575</v>
      </c>
      <c r="AS28" s="12">
        <v>0</v>
      </c>
      <c r="AT28" s="14">
        <v>0.27195663635955081</v>
      </c>
      <c r="AU28" s="12">
        <v>2.036469920898349</v>
      </c>
      <c r="AV28" s="14">
        <v>-2.24248405071596</v>
      </c>
      <c r="AW28" s="12">
        <v>2.2482188131067539E-2</v>
      </c>
      <c r="AX28" s="14">
        <v>-27.354183441062364</v>
      </c>
      <c r="AY28" s="12">
        <v>-0.37409050878370503</v>
      </c>
      <c r="AZ28" s="14">
        <v>-8.7755160022447711</v>
      </c>
      <c r="BA28" s="12">
        <v>-0.19655039543095332</v>
      </c>
      <c r="BB28" s="14">
        <v>0.10253230946334926</v>
      </c>
      <c r="BC28" s="12">
        <v>8.8394815843239058</v>
      </c>
      <c r="BD28" s="15">
        <v>0</v>
      </c>
      <c r="BE28" s="16">
        <f t="shared" si="0"/>
        <v>271.25258061456123</v>
      </c>
    </row>
    <row r="29" spans="1:57" x14ac:dyDescent="0.15">
      <c r="A29" s="1">
        <v>21</v>
      </c>
      <c r="B29" s="5" t="s">
        <v>24</v>
      </c>
      <c r="C29" s="20" t="s">
        <v>158</v>
      </c>
      <c r="D29" s="10">
        <v>5.3598316705302267</v>
      </c>
      <c r="E29" s="11">
        <v>6.5942994134605977</v>
      </c>
      <c r="F29" s="10">
        <v>1.043848548569617</v>
      </c>
      <c r="G29" s="12">
        <v>0.16172574577504376</v>
      </c>
      <c r="H29" s="10">
        <v>0</v>
      </c>
      <c r="I29" s="12">
        <v>0</v>
      </c>
      <c r="J29" s="10">
        <v>4.6119994114576356E-3</v>
      </c>
      <c r="K29" s="12">
        <v>7.8353758889546175</v>
      </c>
      <c r="L29" s="10">
        <v>1.0957886838346889</v>
      </c>
      <c r="M29" s="12">
        <v>18.97019728049785</v>
      </c>
      <c r="N29" s="10">
        <v>11.86124543383945</v>
      </c>
      <c r="O29" s="12">
        <v>7.4591637134086728</v>
      </c>
      <c r="P29" s="10">
        <v>18.285286807982914</v>
      </c>
      <c r="Q29" s="12">
        <v>3.5017308359781056</v>
      </c>
      <c r="R29" s="10">
        <v>0.23774072460456075</v>
      </c>
      <c r="S29" s="12">
        <v>65.342243102938014</v>
      </c>
      <c r="T29" s="10">
        <v>23.806262477001226</v>
      </c>
      <c r="U29" s="12">
        <v>70.376878040057278</v>
      </c>
      <c r="V29" s="10">
        <v>44.379561364600143</v>
      </c>
      <c r="W29" s="12">
        <v>10.739830580341755</v>
      </c>
      <c r="X29" s="10">
        <v>154.55028082190955</v>
      </c>
      <c r="Y29" s="12">
        <v>24.812297451918401</v>
      </c>
      <c r="Z29" s="10">
        <v>15.656952565494974</v>
      </c>
      <c r="AA29" s="12">
        <v>22.709862756842835</v>
      </c>
      <c r="AB29" s="10">
        <v>2.9098999293768664</v>
      </c>
      <c r="AC29" s="12">
        <v>12.293483668051168</v>
      </c>
      <c r="AD29" s="10">
        <v>3.5901564235961154</v>
      </c>
      <c r="AE29" s="12">
        <v>21.216711386977327</v>
      </c>
      <c r="AF29" s="10">
        <v>11.933769928947203</v>
      </c>
      <c r="AG29" s="12">
        <v>10.384576903771155</v>
      </c>
      <c r="AH29" s="10">
        <v>1.0725480813930062</v>
      </c>
      <c r="AI29" s="12">
        <v>3.1493858958423093</v>
      </c>
      <c r="AJ29" s="10">
        <v>5.0953305707254799</v>
      </c>
      <c r="AK29" s="12">
        <v>17.555775710134338</v>
      </c>
      <c r="AL29" s="10">
        <v>10.460785798362993</v>
      </c>
      <c r="AM29" s="12">
        <v>0.43281998149867829</v>
      </c>
      <c r="AN29" s="13">
        <v>392.25416143162943</v>
      </c>
      <c r="AO29" s="12">
        <v>0</v>
      </c>
      <c r="AP29" s="13">
        <v>35.730918365119379</v>
      </c>
      <c r="AQ29" s="12">
        <v>10.551580505763289</v>
      </c>
      <c r="AR29" s="14">
        <v>-0.44921699122265979</v>
      </c>
      <c r="AS29" s="12">
        <v>0</v>
      </c>
      <c r="AT29" s="14">
        <v>0.80184036848238316</v>
      </c>
      <c r="AU29" s="12">
        <v>0.49472618623813047</v>
      </c>
      <c r="AV29" s="14">
        <v>-9.1809072165529582</v>
      </c>
      <c r="AW29" s="12">
        <v>6.5997518296508247E-4</v>
      </c>
      <c r="AX29" s="14">
        <v>-74.446739372467349</v>
      </c>
      <c r="AY29" s="12">
        <v>-0.18636214310848054</v>
      </c>
      <c r="AZ29" s="14">
        <v>-6.3560810052264358</v>
      </c>
      <c r="BA29" s="12">
        <v>1.4509089044873449</v>
      </c>
      <c r="BB29" s="14">
        <v>2.4474485969337018E-3</v>
      </c>
      <c r="BC29" s="12">
        <v>14.976696071275725</v>
      </c>
      <c r="BD29" s="15">
        <v>-20.734038277899693</v>
      </c>
      <c r="BE29" s="16">
        <f t="shared" si="0"/>
        <v>959.79085443692668</v>
      </c>
    </row>
    <row r="30" spans="1:57" x14ac:dyDescent="0.15">
      <c r="A30" s="1">
        <v>22</v>
      </c>
      <c r="B30" s="5" t="s">
        <v>25</v>
      </c>
      <c r="C30" s="20" t="s">
        <v>159</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248.7015121033981</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248.7015121033981</v>
      </c>
    </row>
    <row r="31" spans="1:57" x14ac:dyDescent="0.15">
      <c r="A31" s="1">
        <v>23</v>
      </c>
      <c r="B31" s="5" t="s">
        <v>26</v>
      </c>
      <c r="C31" s="20" t="s">
        <v>58</v>
      </c>
      <c r="D31" s="10">
        <v>3.4041681554832417</v>
      </c>
      <c r="E31" s="11">
        <v>1.0960499369423302</v>
      </c>
      <c r="F31" s="10">
        <v>8.6841726545782316E-2</v>
      </c>
      <c r="G31" s="12">
        <v>2.0919084682977675E-2</v>
      </c>
      <c r="H31" s="10">
        <v>0</v>
      </c>
      <c r="I31" s="12">
        <v>0</v>
      </c>
      <c r="J31" s="10">
        <v>5.9541701719489394E-3</v>
      </c>
      <c r="K31" s="12">
        <v>4.688116582407571</v>
      </c>
      <c r="L31" s="10">
        <v>0.81563570220293968</v>
      </c>
      <c r="M31" s="12">
        <v>7.6830843520520506</v>
      </c>
      <c r="N31" s="10">
        <v>8.5122783337292915</v>
      </c>
      <c r="O31" s="12">
        <v>11.36704526517012</v>
      </c>
      <c r="P31" s="10">
        <v>36.107028290605101</v>
      </c>
      <c r="Q31" s="12">
        <v>5.4908468526102645</v>
      </c>
      <c r="R31" s="10">
        <v>2.7525111424970626E-2</v>
      </c>
      <c r="S31" s="12">
        <v>10.730527063467672</v>
      </c>
      <c r="T31" s="10">
        <v>7.036932361350865</v>
      </c>
      <c r="U31" s="12">
        <v>15.80601998467513</v>
      </c>
      <c r="V31" s="10">
        <v>5.334917096387807</v>
      </c>
      <c r="W31" s="12">
        <v>3.4856424853011552</v>
      </c>
      <c r="X31" s="10">
        <v>33.311577974285072</v>
      </c>
      <c r="Y31" s="12">
        <v>0</v>
      </c>
      <c r="Z31" s="10">
        <v>21.117265485237464</v>
      </c>
      <c r="AA31" s="12">
        <v>12.791745032526599</v>
      </c>
      <c r="AB31" s="10">
        <v>9.4548757744774101E-2</v>
      </c>
      <c r="AC31" s="12">
        <v>3.7152019145854105</v>
      </c>
      <c r="AD31" s="10">
        <v>0.84006640069010352</v>
      </c>
      <c r="AE31" s="12">
        <v>2.6520444857959196</v>
      </c>
      <c r="AF31" s="10">
        <v>2.2683444325318289</v>
      </c>
      <c r="AG31" s="12">
        <v>2.6744774516072711</v>
      </c>
      <c r="AH31" s="10">
        <v>1.3653831522356676</v>
      </c>
      <c r="AI31" s="12">
        <v>1.2760641656616383</v>
      </c>
      <c r="AJ31" s="10">
        <v>8.4484200752233587</v>
      </c>
      <c r="AK31" s="12">
        <v>18.094182497432939</v>
      </c>
      <c r="AL31" s="10">
        <v>3.2858101763558683</v>
      </c>
      <c r="AM31" s="12">
        <v>0.59316615120811689</v>
      </c>
      <c r="AN31" s="13">
        <v>11.857129874091722</v>
      </c>
      <c r="AO31" s="12">
        <v>0</v>
      </c>
      <c r="AP31" s="13">
        <v>31.684431012397937</v>
      </c>
      <c r="AQ31" s="12">
        <v>-6.0303591311409548</v>
      </c>
      <c r="AR31" s="14">
        <v>-12.965671285450398</v>
      </c>
      <c r="AS31" s="12">
        <v>0</v>
      </c>
      <c r="AT31" s="14">
        <v>1.0325795972698373</v>
      </c>
      <c r="AU31" s="12">
        <v>-2.7757829195304917</v>
      </c>
      <c r="AV31" s="14">
        <v>-2.4688492960103847</v>
      </c>
      <c r="AW31" s="12">
        <v>2.794338952701389E-2</v>
      </c>
      <c r="AX31" s="14">
        <v>-32.831231383895513</v>
      </c>
      <c r="AY31" s="12">
        <v>-2.6646171508956602</v>
      </c>
      <c r="AZ31" s="14">
        <v>-13.928243391313746</v>
      </c>
      <c r="BA31" s="12">
        <v>1.489214219767178</v>
      </c>
      <c r="BB31" s="14">
        <v>0.48320264564829102</v>
      </c>
      <c r="BC31" s="12">
        <v>23.733389700623796</v>
      </c>
      <c r="BD31" s="15">
        <v>-11.579857079328713</v>
      </c>
      <c r="BE31" s="16">
        <f t="shared" si="0"/>
        <v>219.29110951009318</v>
      </c>
    </row>
    <row r="32" spans="1:57" x14ac:dyDescent="0.15">
      <c r="A32" s="1">
        <v>24</v>
      </c>
      <c r="B32" s="6" t="s">
        <v>27</v>
      </c>
      <c r="C32" s="20" t="s">
        <v>59</v>
      </c>
      <c r="D32" s="10">
        <v>0.41896881680206394</v>
      </c>
      <c r="E32" s="11">
        <v>0.76934857716143168</v>
      </c>
      <c r="F32" s="10">
        <v>0.24174045067915306</v>
      </c>
      <c r="G32" s="12">
        <v>3.4534350097021861E-2</v>
      </c>
      <c r="H32" s="10">
        <v>0</v>
      </c>
      <c r="I32" s="12">
        <v>0</v>
      </c>
      <c r="J32" s="10">
        <v>0</v>
      </c>
      <c r="K32" s="12">
        <v>0.86117035382783602</v>
      </c>
      <c r="L32" s="10">
        <v>1.0825435503986125</v>
      </c>
      <c r="M32" s="12">
        <v>3.3447957000219719</v>
      </c>
      <c r="N32" s="10">
        <v>1.0362703247863296</v>
      </c>
      <c r="O32" s="12">
        <v>1.5967340482359138</v>
      </c>
      <c r="P32" s="10">
        <v>4.9057962887824953</v>
      </c>
      <c r="Q32" s="12">
        <v>7.3174450705578549</v>
      </c>
      <c r="R32" s="10">
        <v>0.10576144717212947</v>
      </c>
      <c r="S32" s="12">
        <v>11.804272542538286</v>
      </c>
      <c r="T32" s="10">
        <v>9.5288425861456219</v>
      </c>
      <c r="U32" s="12">
        <v>18.29337285451896</v>
      </c>
      <c r="V32" s="10">
        <v>17.846105056387398</v>
      </c>
      <c r="W32" s="12">
        <v>7.7138706310465848</v>
      </c>
      <c r="X32" s="10">
        <v>35.260530736562018</v>
      </c>
      <c r="Y32" s="12">
        <v>2.112830724685852</v>
      </c>
      <c r="Z32" s="10">
        <v>11.610496466993887</v>
      </c>
      <c r="AA32" s="12">
        <v>18.37755033288045</v>
      </c>
      <c r="AB32" s="10">
        <v>0.95449106518157656</v>
      </c>
      <c r="AC32" s="12">
        <v>6.2811747457715246</v>
      </c>
      <c r="AD32" s="10">
        <v>1.0278765591377477</v>
      </c>
      <c r="AE32" s="12">
        <v>4.8187409479129188</v>
      </c>
      <c r="AF32" s="10">
        <v>4.4132021561485857</v>
      </c>
      <c r="AG32" s="12">
        <v>5.8602873539640719</v>
      </c>
      <c r="AH32" s="10">
        <v>4.4139216217756081</v>
      </c>
      <c r="AI32" s="12">
        <v>4.6084171629470294</v>
      </c>
      <c r="AJ32" s="10">
        <v>16.887537019319367</v>
      </c>
      <c r="AK32" s="12">
        <v>9.4722446234866169</v>
      </c>
      <c r="AL32" s="10">
        <v>6.110901214043154</v>
      </c>
      <c r="AM32" s="12">
        <v>2.3123625252464226</v>
      </c>
      <c r="AN32" s="13">
        <v>17.959300981705411</v>
      </c>
      <c r="AO32" s="12">
        <v>0</v>
      </c>
      <c r="AP32" s="13">
        <v>1.4058358351995985</v>
      </c>
      <c r="AQ32" s="12">
        <v>35.696452320991732</v>
      </c>
      <c r="AR32" s="14">
        <v>23.931413836592945</v>
      </c>
      <c r="AS32" s="12">
        <v>0</v>
      </c>
      <c r="AT32" s="14">
        <v>16.776969803486661</v>
      </c>
      <c r="AU32" s="12">
        <v>25.444658712624204</v>
      </c>
      <c r="AV32" s="14">
        <v>27.923540166635131</v>
      </c>
      <c r="AW32" s="12">
        <v>0</v>
      </c>
      <c r="AX32" s="14">
        <v>-21.450229323949028</v>
      </c>
      <c r="AY32" s="12">
        <v>-1.1629809315223083</v>
      </c>
      <c r="AZ32" s="14">
        <v>78.133454751294749</v>
      </c>
      <c r="BA32" s="12">
        <v>3.5971566190295095</v>
      </c>
      <c r="BB32" s="14">
        <v>-1.8578599754619229E-2</v>
      </c>
      <c r="BC32" s="12">
        <v>20.452729023085528</v>
      </c>
      <c r="BD32" s="15">
        <v>-3.3283272987474652</v>
      </c>
      <c r="BE32" s="16">
        <f t="shared" si="0"/>
        <v>446.78553380188845</v>
      </c>
    </row>
    <row r="33" spans="1:57" x14ac:dyDescent="0.15">
      <c r="A33" s="1">
        <v>25</v>
      </c>
      <c r="B33" s="5" t="s">
        <v>28</v>
      </c>
      <c r="C33" s="20" t="s">
        <v>60</v>
      </c>
      <c r="D33" s="10">
        <v>0</v>
      </c>
      <c r="E33" s="11">
        <v>2.0235005379824585E-2</v>
      </c>
      <c r="F33" s="10">
        <v>0</v>
      </c>
      <c r="G33" s="12">
        <v>0</v>
      </c>
      <c r="H33" s="10">
        <v>0</v>
      </c>
      <c r="I33" s="12">
        <v>0</v>
      </c>
      <c r="J33" s="10">
        <v>0</v>
      </c>
      <c r="K33" s="12">
        <v>0</v>
      </c>
      <c r="L33" s="10">
        <v>8.2438910806692748E-3</v>
      </c>
      <c r="M33" s="12">
        <v>0.32550879024582019</v>
      </c>
      <c r="N33" s="10">
        <v>0.23107876513997214</v>
      </c>
      <c r="O33" s="12">
        <v>8.9183912599967621E-2</v>
      </c>
      <c r="P33" s="10">
        <v>0.24506839848898665</v>
      </c>
      <c r="Q33" s="12">
        <v>5.7457422683452525E-2</v>
      </c>
      <c r="R33" s="10">
        <v>9.9925952492960928E-4</v>
      </c>
      <c r="S33" s="12">
        <v>5.0962235771410062E-2</v>
      </c>
      <c r="T33" s="10">
        <v>0.18036634424979445</v>
      </c>
      <c r="U33" s="12">
        <v>1.1144241851777468</v>
      </c>
      <c r="V33" s="10">
        <v>0.24731673242007823</v>
      </c>
      <c r="W33" s="12">
        <v>0.47489808922279669</v>
      </c>
      <c r="X33" s="10">
        <v>0.95878951416995994</v>
      </c>
      <c r="Y33" s="12">
        <v>0</v>
      </c>
      <c r="Z33" s="10">
        <v>0.3557363908749408</v>
      </c>
      <c r="AA33" s="12">
        <v>0.58256830303396201</v>
      </c>
      <c r="AB33" s="10">
        <v>0.19735375617359779</v>
      </c>
      <c r="AC33" s="12">
        <v>0.35898398433096212</v>
      </c>
      <c r="AD33" s="10">
        <v>1.5738337517641345E-2</v>
      </c>
      <c r="AE33" s="12">
        <v>0.38271639804804031</v>
      </c>
      <c r="AF33" s="10">
        <v>0.15388596683915981</v>
      </c>
      <c r="AG33" s="12">
        <v>0</v>
      </c>
      <c r="AH33" s="10">
        <v>1.7487041686268162E-2</v>
      </c>
      <c r="AI33" s="12">
        <v>8.2189095925460351E-2</v>
      </c>
      <c r="AJ33" s="10">
        <v>1.2083545805211298</v>
      </c>
      <c r="AK33" s="12">
        <v>6.9905698215263135</v>
      </c>
      <c r="AL33" s="10">
        <v>0.97852488978731966</v>
      </c>
      <c r="AM33" s="12">
        <v>1.8698643860245312</v>
      </c>
      <c r="AN33" s="13">
        <v>10.642613570262801</v>
      </c>
      <c r="AO33" s="12">
        <v>0</v>
      </c>
      <c r="AP33" s="13">
        <v>0.34199657240715875</v>
      </c>
      <c r="AQ33" s="12">
        <v>0</v>
      </c>
      <c r="AR33" s="14">
        <v>0</v>
      </c>
      <c r="AS33" s="12">
        <v>0</v>
      </c>
      <c r="AT33" s="14">
        <v>0</v>
      </c>
      <c r="AU33" s="12">
        <v>0</v>
      </c>
      <c r="AV33" s="14">
        <v>0</v>
      </c>
      <c r="AW33" s="12">
        <v>0</v>
      </c>
      <c r="AX33" s="14">
        <v>0</v>
      </c>
      <c r="AY33" s="12">
        <v>0</v>
      </c>
      <c r="AZ33" s="14">
        <v>0</v>
      </c>
      <c r="BA33" s="12">
        <v>0</v>
      </c>
      <c r="BB33" s="14">
        <v>0</v>
      </c>
      <c r="BC33" s="12">
        <v>2.1226770458317223</v>
      </c>
      <c r="BD33" s="15">
        <v>-1.0171330594222954</v>
      </c>
      <c r="BE33" s="16">
        <f t="shared" si="0"/>
        <v>29.288659627524119</v>
      </c>
    </row>
    <row r="34" spans="1:57" x14ac:dyDescent="0.15">
      <c r="A34" s="1">
        <v>26</v>
      </c>
      <c r="B34" s="6" t="s">
        <v>29</v>
      </c>
      <c r="C34" s="20" t="s">
        <v>61</v>
      </c>
      <c r="D34" s="10">
        <v>0</v>
      </c>
      <c r="E34" s="11">
        <v>0</v>
      </c>
      <c r="F34" s="10">
        <v>0</v>
      </c>
      <c r="G34" s="12">
        <v>0</v>
      </c>
      <c r="H34" s="10">
        <v>0</v>
      </c>
      <c r="I34" s="12">
        <v>0</v>
      </c>
      <c r="J34" s="10">
        <v>0</v>
      </c>
      <c r="K34" s="12">
        <v>0</v>
      </c>
      <c r="L34" s="10">
        <v>8.8058946698205912E-3</v>
      </c>
      <c r="M34" s="12">
        <v>0</v>
      </c>
      <c r="N34" s="10">
        <v>0</v>
      </c>
      <c r="O34" s="12">
        <v>0</v>
      </c>
      <c r="P34" s="10">
        <v>0</v>
      </c>
      <c r="Q34" s="12">
        <v>0</v>
      </c>
      <c r="R34" s="10">
        <v>0</v>
      </c>
      <c r="S34" s="12">
        <v>0</v>
      </c>
      <c r="T34" s="10">
        <v>0</v>
      </c>
      <c r="U34" s="12">
        <v>0</v>
      </c>
      <c r="V34" s="10">
        <v>0</v>
      </c>
      <c r="W34" s="12">
        <v>0</v>
      </c>
      <c r="X34" s="10">
        <v>0.32103775996260209</v>
      </c>
      <c r="Y34" s="12">
        <v>0</v>
      </c>
      <c r="Z34" s="10">
        <v>0</v>
      </c>
      <c r="AA34" s="12">
        <v>0</v>
      </c>
      <c r="AB34" s="10">
        <v>0</v>
      </c>
      <c r="AC34" s="12">
        <v>0.28933653915124796</v>
      </c>
      <c r="AD34" s="10">
        <v>0</v>
      </c>
      <c r="AE34" s="12">
        <v>0</v>
      </c>
      <c r="AF34" s="10">
        <v>0</v>
      </c>
      <c r="AG34" s="12">
        <v>1.2579849528315131E-3</v>
      </c>
      <c r="AH34" s="10">
        <v>2.9940041877390008E-2</v>
      </c>
      <c r="AI34" s="12">
        <v>28.027401555104973</v>
      </c>
      <c r="AJ34" s="10">
        <v>5.6586679148267107</v>
      </c>
      <c r="AK34" s="12">
        <v>148.52801900790163</v>
      </c>
      <c r="AL34" s="10">
        <v>1.0328056462746722</v>
      </c>
      <c r="AM34" s="12">
        <v>3.1011845057202461</v>
      </c>
      <c r="AN34" s="13">
        <v>132.93152156269653</v>
      </c>
      <c r="AO34" s="12">
        <v>0</v>
      </c>
      <c r="AP34" s="13">
        <v>0.15951249201903583</v>
      </c>
      <c r="AQ34" s="12">
        <v>-1.3689532577886543</v>
      </c>
      <c r="AR34" s="14">
        <v>1.6622324434842788E-2</v>
      </c>
      <c r="AS34" s="12">
        <v>0</v>
      </c>
      <c r="AT34" s="14">
        <v>1.4513257422017124E-2</v>
      </c>
      <c r="AU34" s="12">
        <v>6.844152657867536E-2</v>
      </c>
      <c r="AV34" s="14">
        <v>-0.13282320763239297</v>
      </c>
      <c r="AW34" s="12">
        <v>0</v>
      </c>
      <c r="AX34" s="14">
        <v>0.47962388946862355</v>
      </c>
      <c r="AY34" s="12">
        <v>8.6259325760260075E-2</v>
      </c>
      <c r="AZ34" s="14">
        <v>0.74904693774086439</v>
      </c>
      <c r="BA34" s="12">
        <v>-4.7019918193804563E-2</v>
      </c>
      <c r="BB34" s="14">
        <v>0</v>
      </c>
      <c r="BC34" s="12">
        <v>2.0127759245304206E-3</v>
      </c>
      <c r="BD34" s="15">
        <v>-0.46436692711054173</v>
      </c>
      <c r="BE34" s="16">
        <f t="shared" si="0"/>
        <v>319.49284763176206</v>
      </c>
    </row>
    <row r="35" spans="1:57" x14ac:dyDescent="0.15">
      <c r="A35" s="1">
        <v>27</v>
      </c>
      <c r="B35" s="5" t="s">
        <v>30</v>
      </c>
      <c r="C35" s="20" t="s">
        <v>62</v>
      </c>
      <c r="D35" s="10">
        <v>5.7173837534820922E-2</v>
      </c>
      <c r="E35" s="11">
        <v>0.19113589482443785</v>
      </c>
      <c r="F35" s="10">
        <v>2.4622309595287845E-2</v>
      </c>
      <c r="G35" s="12">
        <v>1.2519818438281954E-2</v>
      </c>
      <c r="H35" s="10">
        <v>0</v>
      </c>
      <c r="I35" s="12">
        <v>0</v>
      </c>
      <c r="J35" s="10">
        <v>0</v>
      </c>
      <c r="K35" s="12">
        <v>0</v>
      </c>
      <c r="L35" s="10">
        <v>0.54252546565888471</v>
      </c>
      <c r="M35" s="12">
        <v>0.61305377619453971</v>
      </c>
      <c r="N35" s="10">
        <v>0.22786069557673161</v>
      </c>
      <c r="O35" s="12">
        <v>0.10349716575646417</v>
      </c>
      <c r="P35" s="10">
        <v>0.40814608108799177</v>
      </c>
      <c r="Q35" s="12">
        <v>8.5134765380317293E-2</v>
      </c>
      <c r="R35" s="10">
        <v>1.293714571955802E-2</v>
      </c>
      <c r="S35" s="12">
        <v>5.6456034611026098</v>
      </c>
      <c r="T35" s="10">
        <v>1.0412315667837826</v>
      </c>
      <c r="U35" s="12">
        <v>3.3853589057114402</v>
      </c>
      <c r="V35" s="10">
        <v>0.97612851090471631</v>
      </c>
      <c r="W35" s="12">
        <v>1.5766624686609743</v>
      </c>
      <c r="X35" s="10">
        <v>1.9635248584038865</v>
      </c>
      <c r="Y35" s="12">
        <v>0</v>
      </c>
      <c r="Z35" s="10">
        <v>0.6981885415748571</v>
      </c>
      <c r="AA35" s="12">
        <v>1.6939314346995482</v>
      </c>
      <c r="AB35" s="10">
        <v>6.3433746753961906E-2</v>
      </c>
      <c r="AC35" s="12">
        <v>0.57424233903586563</v>
      </c>
      <c r="AD35" s="10">
        <v>1.5507881772218581</v>
      </c>
      <c r="AE35" s="12">
        <v>2.5911850894430883</v>
      </c>
      <c r="AF35" s="10">
        <v>0.88598581814908628</v>
      </c>
      <c r="AG35" s="12">
        <v>0.67231425013574098</v>
      </c>
      <c r="AH35" s="10">
        <v>0.46531991862281269</v>
      </c>
      <c r="AI35" s="12">
        <v>0.22243544092014272</v>
      </c>
      <c r="AJ35" s="10">
        <v>1.4176607744947931</v>
      </c>
      <c r="AK35" s="12">
        <v>0.61472308531964404</v>
      </c>
      <c r="AL35" s="10">
        <v>2.6621307272600192</v>
      </c>
      <c r="AM35" s="12">
        <v>7.2197619660759271E-2</v>
      </c>
      <c r="AN35" s="13">
        <v>117.93460305220965</v>
      </c>
      <c r="AO35" s="12">
        <v>0</v>
      </c>
      <c r="AP35" s="13">
        <v>1.1685163875729825</v>
      </c>
      <c r="AQ35" s="12">
        <v>6.3181706118053738E-2</v>
      </c>
      <c r="AR35" s="14">
        <v>-0.69307312847175373</v>
      </c>
      <c r="AS35" s="12">
        <v>0</v>
      </c>
      <c r="AT35" s="14">
        <v>2.542261363159207</v>
      </c>
      <c r="AU35" s="12">
        <v>0.49205982695289519</v>
      </c>
      <c r="AV35" s="14">
        <v>-3.4581884384074062</v>
      </c>
      <c r="AW35" s="12">
        <v>3.9441470917598353E-3</v>
      </c>
      <c r="AX35" s="14">
        <v>2.8039849688607741</v>
      </c>
      <c r="AY35" s="12">
        <v>-1.7324732139111925</v>
      </c>
      <c r="AZ35" s="14">
        <v>-3.3313489150439719</v>
      </c>
      <c r="BA35" s="12">
        <v>3.9861535200990554E-2</v>
      </c>
      <c r="BB35" s="14">
        <v>1.5265979453719504E-2</v>
      </c>
      <c r="BC35" s="12">
        <v>6.8600258496159592</v>
      </c>
      <c r="BD35" s="15">
        <v>-4.2987202434786509</v>
      </c>
      <c r="BE35" s="16">
        <f t="shared" si="0"/>
        <v>149.46155456754997</v>
      </c>
    </row>
    <row r="36" spans="1:57" x14ac:dyDescent="0.15">
      <c r="A36" s="1">
        <v>28</v>
      </c>
      <c r="B36" s="6" t="s">
        <v>31</v>
      </c>
      <c r="C36" s="20" t="s">
        <v>63</v>
      </c>
      <c r="D36" s="10">
        <v>0.17643900790309083</v>
      </c>
      <c r="E36" s="11">
        <v>0.47823127689548228</v>
      </c>
      <c r="F36" s="10">
        <v>0.32926695635442987</v>
      </c>
      <c r="G36" s="12">
        <v>0.10174220163754873</v>
      </c>
      <c r="H36" s="10">
        <v>0</v>
      </c>
      <c r="I36" s="12">
        <v>0</v>
      </c>
      <c r="J36" s="10">
        <v>1.2141455000995732E-2</v>
      </c>
      <c r="K36" s="12">
        <v>1.8016042897805151</v>
      </c>
      <c r="L36" s="10">
        <v>2.141321359381934</v>
      </c>
      <c r="M36" s="12">
        <v>0.44818083759325261</v>
      </c>
      <c r="N36" s="10">
        <v>0.74568018668532554</v>
      </c>
      <c r="O36" s="12">
        <v>0.33742350416503503</v>
      </c>
      <c r="P36" s="10">
        <v>0.72507417116379669</v>
      </c>
      <c r="Q36" s="12">
        <v>0.34944367988592684</v>
      </c>
      <c r="R36" s="10">
        <v>4.2499907013153267E-2</v>
      </c>
      <c r="S36" s="12">
        <v>14.836760467490809</v>
      </c>
      <c r="T36" s="10">
        <v>2.6251205190447697</v>
      </c>
      <c r="U36" s="12">
        <v>8.6446528032713879</v>
      </c>
      <c r="V36" s="10">
        <v>8.551496441434475</v>
      </c>
      <c r="W36" s="12">
        <v>4.4732225361318898</v>
      </c>
      <c r="X36" s="10">
        <v>15.097769997430174</v>
      </c>
      <c r="Y36" s="12">
        <v>0</v>
      </c>
      <c r="Z36" s="10">
        <v>9.2855857443889391</v>
      </c>
      <c r="AA36" s="12">
        <v>13.21832966507073</v>
      </c>
      <c r="AB36" s="10">
        <v>3.4721136153776118</v>
      </c>
      <c r="AC36" s="12">
        <v>5.7855681496592588</v>
      </c>
      <c r="AD36" s="10">
        <v>3.483275207118441</v>
      </c>
      <c r="AE36" s="12">
        <v>3.4077198168728344</v>
      </c>
      <c r="AF36" s="10">
        <v>3.1759021422556346</v>
      </c>
      <c r="AG36" s="12">
        <v>1.823632373655304</v>
      </c>
      <c r="AH36" s="10">
        <v>10.715128071195007</v>
      </c>
      <c r="AI36" s="12">
        <v>10.580330386325006</v>
      </c>
      <c r="AJ36" s="10">
        <v>8.0007148182236101</v>
      </c>
      <c r="AK36" s="12">
        <v>9.5921002252716825</v>
      </c>
      <c r="AL36" s="10">
        <v>2.5843377799917437</v>
      </c>
      <c r="AM36" s="12">
        <v>1.1363358976143099</v>
      </c>
      <c r="AN36" s="13">
        <v>433.94079299190605</v>
      </c>
      <c r="AO36" s="12">
        <v>0</v>
      </c>
      <c r="AP36" s="13">
        <v>0.16742387611242199</v>
      </c>
      <c r="AQ36" s="12">
        <v>-3.3830771719796946</v>
      </c>
      <c r="AR36" s="14">
        <v>-7.6623076545773969</v>
      </c>
      <c r="AS36" s="12">
        <v>0</v>
      </c>
      <c r="AT36" s="14">
        <v>-0.6370871006420642</v>
      </c>
      <c r="AU36" s="12">
        <v>3.3401652117916831</v>
      </c>
      <c r="AV36" s="14">
        <v>-8.8484381718736884</v>
      </c>
      <c r="AW36" s="12">
        <v>3.9290531810672054E-2</v>
      </c>
      <c r="AX36" s="14">
        <v>23.308551149735521</v>
      </c>
      <c r="AY36" s="12">
        <v>4.431721905278132</v>
      </c>
      <c r="AZ36" s="14">
        <v>31.929120428515407</v>
      </c>
      <c r="BA36" s="12">
        <v>-2.5444036463540511</v>
      </c>
      <c r="BB36" s="14">
        <v>-0.83070812650659498</v>
      </c>
      <c r="BC36" s="12">
        <v>46.437373145725402</v>
      </c>
      <c r="BD36" s="15">
        <v>-194.88792771863737</v>
      </c>
      <c r="BE36" s="16">
        <f t="shared" si="0"/>
        <v>472.97963514158857</v>
      </c>
    </row>
    <row r="37" spans="1:57" x14ac:dyDescent="0.15">
      <c r="A37" s="1">
        <v>29</v>
      </c>
      <c r="B37" s="5" t="s">
        <v>32</v>
      </c>
      <c r="C37" s="20" t="s">
        <v>64</v>
      </c>
      <c r="D37" s="10">
        <v>1.2341225251576629</v>
      </c>
      <c r="E37" s="11">
        <v>1.5917945124613202</v>
      </c>
      <c r="F37" s="10">
        <v>0.82326224663859093</v>
      </c>
      <c r="G37" s="12">
        <v>0.1711275456495947</v>
      </c>
      <c r="H37" s="10">
        <v>0</v>
      </c>
      <c r="I37" s="12">
        <v>0</v>
      </c>
      <c r="J37" s="10">
        <v>9.1674490809608329E-3</v>
      </c>
      <c r="K37" s="12">
        <v>0.52264465712406027</v>
      </c>
      <c r="L37" s="10">
        <v>1.8120143537078468</v>
      </c>
      <c r="M37" s="12">
        <v>0.98860845628651006</v>
      </c>
      <c r="N37" s="10">
        <v>3.1604636809159383</v>
      </c>
      <c r="O37" s="12">
        <v>0.89687792505992558</v>
      </c>
      <c r="P37" s="10">
        <v>2.9970445832685777</v>
      </c>
      <c r="Q37" s="12">
        <v>0.37655768490913072</v>
      </c>
      <c r="R37" s="10">
        <v>0.15802318404579693</v>
      </c>
      <c r="S37" s="12">
        <v>13.780392493593716</v>
      </c>
      <c r="T37" s="10">
        <v>0.65290554578921944</v>
      </c>
      <c r="U37" s="12">
        <v>1.2391330163591148</v>
      </c>
      <c r="V37" s="10">
        <v>21.411756015805373</v>
      </c>
      <c r="W37" s="12">
        <v>2.2142516886417156</v>
      </c>
      <c r="X37" s="10">
        <v>15.757223983766623</v>
      </c>
      <c r="Y37" s="12">
        <v>1.3875206404021194E-2</v>
      </c>
      <c r="Z37" s="10">
        <v>4.7137159533660888</v>
      </c>
      <c r="AA37" s="12">
        <v>8.7521718617364783</v>
      </c>
      <c r="AB37" s="10">
        <v>0.46327772493426317</v>
      </c>
      <c r="AC37" s="12">
        <v>9.4555677419403317</v>
      </c>
      <c r="AD37" s="10">
        <v>2.4293173879040437</v>
      </c>
      <c r="AE37" s="12">
        <v>3.259517237744646</v>
      </c>
      <c r="AF37" s="10">
        <v>4.9172189806250657</v>
      </c>
      <c r="AG37" s="12">
        <v>3.2471837209410714</v>
      </c>
      <c r="AH37" s="10">
        <v>2.7472908679961967</v>
      </c>
      <c r="AI37" s="12">
        <v>11.516035892937479</v>
      </c>
      <c r="AJ37" s="10">
        <v>19.830367908147068</v>
      </c>
      <c r="AK37" s="12">
        <v>6.16059164338541</v>
      </c>
      <c r="AL37" s="10">
        <v>4.9260836958276348</v>
      </c>
      <c r="AM37" s="12">
        <v>1.0460363939031534</v>
      </c>
      <c r="AN37" s="13">
        <v>137.86674878715536</v>
      </c>
      <c r="AO37" s="12">
        <v>0</v>
      </c>
      <c r="AP37" s="13">
        <v>0.29484813608545041</v>
      </c>
      <c r="AQ37" s="12">
        <v>-16.565229189308333</v>
      </c>
      <c r="AR37" s="14">
        <v>-19.443719409166643</v>
      </c>
      <c r="AS37" s="12">
        <v>0</v>
      </c>
      <c r="AT37" s="14">
        <v>-0.99393649762819081</v>
      </c>
      <c r="AU37" s="12">
        <v>0.38476404648944323</v>
      </c>
      <c r="AV37" s="14">
        <v>-0.25689137947551632</v>
      </c>
      <c r="AW37" s="12">
        <v>7.7084480022339972E-4</v>
      </c>
      <c r="AX37" s="14">
        <v>-6.3524862723147741</v>
      </c>
      <c r="AY37" s="12">
        <v>0.17032893718142583</v>
      </c>
      <c r="AZ37" s="14">
        <v>-8.51315247396386</v>
      </c>
      <c r="BA37" s="12">
        <v>-1.0307499042334642</v>
      </c>
      <c r="BB37" s="14">
        <v>3.4688016010052981E-3</v>
      </c>
      <c r="BC37" s="12">
        <v>1.3166029187815667</v>
      </c>
      <c r="BD37" s="15">
        <v>-2.9899645560594457</v>
      </c>
      <c r="BE37" s="16">
        <f t="shared" si="0"/>
        <v>237.16702655599886</v>
      </c>
    </row>
    <row r="38" spans="1:57" x14ac:dyDescent="0.15">
      <c r="A38" s="1">
        <v>30</v>
      </c>
      <c r="B38" s="6" t="s">
        <v>33</v>
      </c>
      <c r="C38" s="20" t="s">
        <v>160</v>
      </c>
      <c r="D38" s="10">
        <v>2.4810147504987393E-2</v>
      </c>
      <c r="E38" s="11">
        <v>2.9772177005984869E-2</v>
      </c>
      <c r="F38" s="10">
        <v>1.3645581127743067E-2</v>
      </c>
      <c r="G38" s="12">
        <v>4.5485270425810222E-3</v>
      </c>
      <c r="H38" s="10">
        <v>0</v>
      </c>
      <c r="I38" s="12">
        <v>0</v>
      </c>
      <c r="J38" s="10">
        <v>0</v>
      </c>
      <c r="K38" s="12">
        <v>0</v>
      </c>
      <c r="L38" s="10">
        <v>0.20799173658347767</v>
      </c>
      <c r="M38" s="12">
        <v>2.1502127837655739E-2</v>
      </c>
      <c r="N38" s="10">
        <v>6.864140809713179E-2</v>
      </c>
      <c r="O38" s="12">
        <v>4.3004255675311485E-2</v>
      </c>
      <c r="P38" s="10">
        <v>5.747684171988747E-2</v>
      </c>
      <c r="Q38" s="12">
        <v>3.7628723715897552E-2</v>
      </c>
      <c r="R38" s="10">
        <v>2.0675122920822825E-3</v>
      </c>
      <c r="S38" s="12">
        <v>0.81418634062200301</v>
      </c>
      <c r="T38" s="10">
        <v>0.22618584475380177</v>
      </c>
      <c r="U38" s="12">
        <v>1.0643553279639593</v>
      </c>
      <c r="V38" s="10">
        <v>0.394894847787716</v>
      </c>
      <c r="W38" s="12">
        <v>0.33121546919158168</v>
      </c>
      <c r="X38" s="10">
        <v>0.99695442724207683</v>
      </c>
      <c r="Y38" s="12">
        <v>9.924059001994957E-3</v>
      </c>
      <c r="Z38" s="10">
        <v>0.49000041322350102</v>
      </c>
      <c r="AA38" s="12">
        <v>0.72032128256146732</v>
      </c>
      <c r="AB38" s="10">
        <v>0.12818576210910151</v>
      </c>
      <c r="AC38" s="12">
        <v>0.47180630505317694</v>
      </c>
      <c r="AD38" s="10">
        <v>0.3742197248668932</v>
      </c>
      <c r="AE38" s="12">
        <v>0.41929149283428691</v>
      </c>
      <c r="AF38" s="10">
        <v>0.24851497750829038</v>
      </c>
      <c r="AG38" s="12">
        <v>0.30475131185292847</v>
      </c>
      <c r="AH38" s="10">
        <v>0.25058248980037268</v>
      </c>
      <c r="AI38" s="12">
        <v>3.126905590545245</v>
      </c>
      <c r="AJ38" s="10">
        <v>1.4013598315733713</v>
      </c>
      <c r="AK38" s="12">
        <v>12.27275296580043</v>
      </c>
      <c r="AL38" s="10">
        <v>2.7539263730536008</v>
      </c>
      <c r="AM38" s="12">
        <v>1.590330455069692</v>
      </c>
      <c r="AN38" s="13">
        <v>203.27574104523799</v>
      </c>
      <c r="AO38" s="12">
        <v>0</v>
      </c>
      <c r="AP38" s="13">
        <v>1.00357046657674</v>
      </c>
      <c r="AQ38" s="12">
        <v>0.12565549618162924</v>
      </c>
      <c r="AR38" s="14">
        <v>-1.9858628355490682E-2</v>
      </c>
      <c r="AS38" s="12">
        <v>0</v>
      </c>
      <c r="AT38" s="14">
        <v>6.5838589339973594E-2</v>
      </c>
      <c r="AU38" s="12">
        <v>-2.6783308655954408E-2</v>
      </c>
      <c r="AV38" s="14">
        <v>-1.0769621562467226</v>
      </c>
      <c r="AW38" s="12">
        <v>1.2740878378190168E-3</v>
      </c>
      <c r="AX38" s="14">
        <v>1.011151945039773</v>
      </c>
      <c r="AY38" s="12">
        <v>0.12438360062665285</v>
      </c>
      <c r="AZ38" s="14">
        <v>0.28148622524896083</v>
      </c>
      <c r="BA38" s="12">
        <v>3.254865717813013E-2</v>
      </c>
      <c r="BB38" s="14">
        <v>-8.695888307033061E-3</v>
      </c>
      <c r="BC38" s="12">
        <v>1.7855036154422594</v>
      </c>
      <c r="BD38" s="15">
        <v>-0.61325904262230124</v>
      </c>
      <c r="BE38" s="16">
        <f t="shared" si="0"/>
        <v>234.86334903554064</v>
      </c>
    </row>
    <row r="39" spans="1:57" x14ac:dyDescent="0.15">
      <c r="A39" s="1">
        <v>31</v>
      </c>
      <c r="B39" s="6" t="s">
        <v>34</v>
      </c>
      <c r="C39" s="20" t="s">
        <v>161</v>
      </c>
      <c r="D39" s="10">
        <v>3.6730071322985537E-2</v>
      </c>
      <c r="E39" s="11">
        <v>4.9479352278071431E-2</v>
      </c>
      <c r="F39" s="10">
        <v>3.6426517014531115E-3</v>
      </c>
      <c r="G39" s="12">
        <v>1.2142172338177036E-3</v>
      </c>
      <c r="H39" s="10">
        <v>0</v>
      </c>
      <c r="I39" s="12">
        <v>0</v>
      </c>
      <c r="J39" s="10">
        <v>0</v>
      </c>
      <c r="K39" s="12">
        <v>0</v>
      </c>
      <c r="L39" s="10">
        <v>0.18881077985865294</v>
      </c>
      <c r="M39" s="12">
        <v>0.1252161522374507</v>
      </c>
      <c r="N39" s="10">
        <v>0.28093951247457116</v>
      </c>
      <c r="O39" s="12">
        <v>0.36684538176717368</v>
      </c>
      <c r="P39" s="10">
        <v>1.3459598036869245</v>
      </c>
      <c r="Q39" s="12">
        <v>0.23844190929095155</v>
      </c>
      <c r="R39" s="10">
        <v>9.1066292536327788E-4</v>
      </c>
      <c r="S39" s="12">
        <v>0.39841502984643407</v>
      </c>
      <c r="T39" s="10">
        <v>0.15405381154062114</v>
      </c>
      <c r="U39" s="12">
        <v>0.42467247752774184</v>
      </c>
      <c r="V39" s="10">
        <v>0.21749666200759615</v>
      </c>
      <c r="W39" s="12">
        <v>0.14434007367007951</v>
      </c>
      <c r="X39" s="10">
        <v>0.46200965746763634</v>
      </c>
      <c r="Y39" s="12">
        <v>1.0624400795904907E-3</v>
      </c>
      <c r="Z39" s="10">
        <v>0.50390015203434702</v>
      </c>
      <c r="AA39" s="12">
        <v>0.26788667721103082</v>
      </c>
      <c r="AB39" s="10">
        <v>1.4418829651585231E-2</v>
      </c>
      <c r="AC39" s="12">
        <v>0.12703747808817725</v>
      </c>
      <c r="AD39" s="10">
        <v>0.10578867649636742</v>
      </c>
      <c r="AE39" s="12">
        <v>9.9565813173051701E-2</v>
      </c>
      <c r="AF39" s="10">
        <v>8.7727195143329079E-2</v>
      </c>
      <c r="AG39" s="12">
        <v>9.9414036018824495E-2</v>
      </c>
      <c r="AH39" s="10">
        <v>0.29809033090224624</v>
      </c>
      <c r="AI39" s="12">
        <v>7.4370805571334353E-2</v>
      </c>
      <c r="AJ39" s="10">
        <v>0.33907016254359373</v>
      </c>
      <c r="AK39" s="12">
        <v>0.751904022041613</v>
      </c>
      <c r="AL39" s="10">
        <v>0.16346399510270834</v>
      </c>
      <c r="AM39" s="12">
        <v>0.10305668772027761</v>
      </c>
      <c r="AN39" s="13">
        <v>33.311594478326022</v>
      </c>
      <c r="AO39" s="12">
        <v>245.33927028765302</v>
      </c>
      <c r="AP39" s="13">
        <v>19.85806752762586</v>
      </c>
      <c r="AQ39" s="12">
        <v>-0.4987112062906085</v>
      </c>
      <c r="AR39" s="14">
        <v>0.12648179071867421</v>
      </c>
      <c r="AS39" s="12">
        <v>0</v>
      </c>
      <c r="AT39" s="14">
        <v>7.9311711321963518E-2</v>
      </c>
      <c r="AU39" s="12">
        <v>3.7507799166663358E-3</v>
      </c>
      <c r="AV39" s="14">
        <v>-4.3313593435528457</v>
      </c>
      <c r="AW39" s="12">
        <v>9.1066292536327777E-3</v>
      </c>
      <c r="AX39" s="14">
        <v>-0.41405679657108463</v>
      </c>
      <c r="AY39" s="12">
        <v>0.24463457444783787</v>
      </c>
      <c r="AZ39" s="14">
        <v>-6.6317453888138145E-2</v>
      </c>
      <c r="BA39" s="12">
        <v>9.6673253276421539E-3</v>
      </c>
      <c r="BB39" s="14">
        <v>2.6677520156178143E-2</v>
      </c>
      <c r="BC39" s="12">
        <v>3.7279504621288049</v>
      </c>
      <c r="BD39" s="15">
        <v>-1.4416490266075788</v>
      </c>
      <c r="BE39" s="16">
        <f t="shared" si="0"/>
        <v>303.46035476858168</v>
      </c>
    </row>
    <row r="40" spans="1:57" x14ac:dyDescent="0.15">
      <c r="A40" s="1">
        <v>32</v>
      </c>
      <c r="B40" s="6" t="s">
        <v>35</v>
      </c>
      <c r="C40" s="20" t="s">
        <v>162</v>
      </c>
      <c r="D40" s="10">
        <v>2.8846490366558528E-3</v>
      </c>
      <c r="E40" s="11">
        <v>1.1153976275069298E-2</v>
      </c>
      <c r="F40" s="10">
        <v>8.8462570457446144E-3</v>
      </c>
      <c r="G40" s="12">
        <v>2.1154092935476254E-3</v>
      </c>
      <c r="H40" s="10">
        <v>0</v>
      </c>
      <c r="I40" s="12">
        <v>0</v>
      </c>
      <c r="J40" s="10">
        <v>0</v>
      </c>
      <c r="K40" s="12">
        <v>0</v>
      </c>
      <c r="L40" s="10">
        <v>7.3654705402612791E-2</v>
      </c>
      <c r="M40" s="12">
        <v>5.4808331696461203E-2</v>
      </c>
      <c r="N40" s="10">
        <v>1.3654005440171037E-2</v>
      </c>
      <c r="O40" s="12">
        <v>6.1539179448658202E-3</v>
      </c>
      <c r="P40" s="10">
        <v>1.6923274348381003E-2</v>
      </c>
      <c r="Q40" s="12">
        <v>5.961608009088762E-3</v>
      </c>
      <c r="R40" s="10">
        <v>1.346169550439398E-3</v>
      </c>
      <c r="S40" s="12">
        <v>0.26115689278524323</v>
      </c>
      <c r="T40" s="10">
        <v>0.15365563868586846</v>
      </c>
      <c r="U40" s="12">
        <v>0.34961946324268939</v>
      </c>
      <c r="V40" s="10">
        <v>0.20154081269435559</v>
      </c>
      <c r="W40" s="12">
        <v>0.17577128130022998</v>
      </c>
      <c r="X40" s="10">
        <v>0.68596954091676188</v>
      </c>
      <c r="Y40" s="12">
        <v>5.5769881375346492E-3</v>
      </c>
      <c r="Z40" s="10">
        <v>0.29961887994065461</v>
      </c>
      <c r="AA40" s="12">
        <v>0.46115922599338238</v>
      </c>
      <c r="AB40" s="10">
        <v>9.4424178466534919E-2</v>
      </c>
      <c r="AC40" s="12">
        <v>0.19981002327236205</v>
      </c>
      <c r="AD40" s="10">
        <v>6.2308419191766426E-2</v>
      </c>
      <c r="AE40" s="12">
        <v>9.000104994366262E-2</v>
      </c>
      <c r="AF40" s="10">
        <v>9.230876917298729E-2</v>
      </c>
      <c r="AG40" s="12">
        <v>9.5770348016974316E-2</v>
      </c>
      <c r="AH40" s="10">
        <v>7.9616313411701542E-2</v>
      </c>
      <c r="AI40" s="12">
        <v>0.25673376426237088</v>
      </c>
      <c r="AJ40" s="10">
        <v>5.8937226017594613</v>
      </c>
      <c r="AK40" s="12">
        <v>17.896362623412912</v>
      </c>
      <c r="AL40" s="10">
        <v>9.9231926860961342E-2</v>
      </c>
      <c r="AM40" s="12">
        <v>9.3654938723426701E-2</v>
      </c>
      <c r="AN40" s="13">
        <v>30.311892077179703</v>
      </c>
      <c r="AO40" s="12">
        <v>364.6236767419511</v>
      </c>
      <c r="AP40" s="13">
        <v>0.32346531197700962</v>
      </c>
      <c r="AQ40" s="12">
        <v>0.69376660736725149</v>
      </c>
      <c r="AR40" s="14">
        <v>0.41649579856799318</v>
      </c>
      <c r="AS40" s="12">
        <v>0</v>
      </c>
      <c r="AT40" s="14">
        <v>0.34139319789607808</v>
      </c>
      <c r="AU40" s="12">
        <v>0.30673875078610824</v>
      </c>
      <c r="AV40" s="14">
        <v>-6.9172996248592584</v>
      </c>
      <c r="AW40" s="12">
        <v>1.346169550439398E-3</v>
      </c>
      <c r="AX40" s="14">
        <v>-4.2413213786514801</v>
      </c>
      <c r="AY40" s="12">
        <v>0.18506000966144937</v>
      </c>
      <c r="AZ40" s="14">
        <v>1.6354478403963857</v>
      </c>
      <c r="BA40" s="12">
        <v>7.4061772661760381E-2</v>
      </c>
      <c r="BB40" s="14">
        <v>4.0096746814543421E-4</v>
      </c>
      <c r="BC40" s="12">
        <v>1.3904008356681212</v>
      </c>
      <c r="BD40" s="15">
        <v>-0.76028290672236942</v>
      </c>
      <c r="BE40" s="16">
        <f t="shared" si="0"/>
        <v>416.13075815513344</v>
      </c>
    </row>
    <row r="41" spans="1:57" x14ac:dyDescent="0.15">
      <c r="A41" s="1">
        <v>33</v>
      </c>
      <c r="B41" s="6" t="s">
        <v>36</v>
      </c>
      <c r="C41" s="20" t="s">
        <v>163</v>
      </c>
      <c r="D41" s="10">
        <v>3.4340617445376788E-2</v>
      </c>
      <c r="E41" s="11">
        <v>0.10955289000979099</v>
      </c>
      <c r="F41" s="10">
        <v>4.5927942350258523E-2</v>
      </c>
      <c r="G41" s="12">
        <v>9.6912171931738157E-3</v>
      </c>
      <c r="H41" s="10">
        <v>0</v>
      </c>
      <c r="I41" s="12">
        <v>0</v>
      </c>
      <c r="J41" s="10">
        <v>0</v>
      </c>
      <c r="K41" s="12">
        <v>0</v>
      </c>
      <c r="L41" s="10">
        <v>0.85311519917786749</v>
      </c>
      <c r="M41" s="12">
        <v>3.9599156165846749</v>
      </c>
      <c r="N41" s="10">
        <v>0.64425526471142458</v>
      </c>
      <c r="O41" s="12">
        <v>0.74011404346999177</v>
      </c>
      <c r="P41" s="10">
        <v>0.14684300834004674</v>
      </c>
      <c r="Q41" s="12">
        <v>0.48161135877381189</v>
      </c>
      <c r="R41" s="10">
        <v>3.7922154234158413E-3</v>
      </c>
      <c r="S41" s="12">
        <v>0.75128001110560505</v>
      </c>
      <c r="T41" s="10">
        <v>0.50921025991089375</v>
      </c>
      <c r="U41" s="12">
        <v>1.6481389587434518</v>
      </c>
      <c r="V41" s="10">
        <v>1.2362622280335644</v>
      </c>
      <c r="W41" s="12">
        <v>0.97164986293299227</v>
      </c>
      <c r="X41" s="10">
        <v>1.3460257966779896</v>
      </c>
      <c r="Y41" s="12">
        <v>6.320359039026403E-3</v>
      </c>
      <c r="Z41" s="10">
        <v>0.78288180630073712</v>
      </c>
      <c r="AA41" s="12">
        <v>0.91518798885102304</v>
      </c>
      <c r="AB41" s="10">
        <v>3.9607583311232125E-2</v>
      </c>
      <c r="AC41" s="12">
        <v>0.33371495726059408</v>
      </c>
      <c r="AD41" s="10">
        <v>8.8906383815638063E-2</v>
      </c>
      <c r="AE41" s="12">
        <v>0.32549849050985974</v>
      </c>
      <c r="AF41" s="10">
        <v>0.26018811377325357</v>
      </c>
      <c r="AG41" s="12">
        <v>0.28673362173716443</v>
      </c>
      <c r="AH41" s="10">
        <v>8.2586024776611658E-2</v>
      </c>
      <c r="AI41" s="12">
        <v>0.61981654309385592</v>
      </c>
      <c r="AJ41" s="10">
        <v>2.5165562907056795</v>
      </c>
      <c r="AK41" s="12">
        <v>7.0975525221920153</v>
      </c>
      <c r="AL41" s="10">
        <v>2.6796215539125603</v>
      </c>
      <c r="AM41" s="12">
        <v>4.0871655119037412E-2</v>
      </c>
      <c r="AN41" s="13">
        <v>6.6709282870577349</v>
      </c>
      <c r="AO41" s="12">
        <v>431.73255998825789</v>
      </c>
      <c r="AP41" s="13">
        <v>9.3004083259273536</v>
      </c>
      <c r="AQ41" s="12">
        <v>1.3182913755889238</v>
      </c>
      <c r="AR41" s="14">
        <v>0.87088721769733279</v>
      </c>
      <c r="AS41" s="12">
        <v>0</v>
      </c>
      <c r="AT41" s="14">
        <v>0.58519379231237101</v>
      </c>
      <c r="AU41" s="12">
        <v>0.82033788989715239</v>
      </c>
      <c r="AV41" s="14">
        <v>1.0037674572678568E-2</v>
      </c>
      <c r="AW41" s="12">
        <v>2.106786346342134E-4</v>
      </c>
      <c r="AX41" s="14">
        <v>-0.36466006354831582</v>
      </c>
      <c r="AY41" s="12">
        <v>-0.2080858450991144</v>
      </c>
      <c r="AZ41" s="14">
        <v>2.680527425743052</v>
      </c>
      <c r="BA41" s="12">
        <v>0.11475579931757382</v>
      </c>
      <c r="BB41" s="14">
        <v>6.3203590390264021E-4</v>
      </c>
      <c r="BC41" s="12">
        <v>1.7149240859224975</v>
      </c>
      <c r="BD41" s="15">
        <v>-0.46629424797345853</v>
      </c>
      <c r="BE41" s="16">
        <f t="shared" si="0"/>
        <v>484.3484248054948</v>
      </c>
    </row>
    <row r="42" spans="1:57" x14ac:dyDescent="0.15">
      <c r="A42" s="1">
        <v>34</v>
      </c>
      <c r="B42" s="6" t="s">
        <v>37</v>
      </c>
      <c r="C42" s="20" t="s">
        <v>164</v>
      </c>
      <c r="D42" s="10">
        <v>0.13410085261345037</v>
      </c>
      <c r="E42" s="11">
        <v>9.2491989933389127E-2</v>
      </c>
      <c r="F42" s="10">
        <v>2.5566891526302687E-2</v>
      </c>
      <c r="G42" s="12">
        <v>9.0236087739891824E-3</v>
      </c>
      <c r="H42" s="10">
        <v>0</v>
      </c>
      <c r="I42" s="12">
        <v>0</v>
      </c>
      <c r="J42" s="10">
        <v>0</v>
      </c>
      <c r="K42" s="12">
        <v>0</v>
      </c>
      <c r="L42" s="10">
        <v>0.8671105056545646</v>
      </c>
      <c r="M42" s="12">
        <v>3.8307725803576855</v>
      </c>
      <c r="N42" s="10">
        <v>0.73241624548878881</v>
      </c>
      <c r="O42" s="12">
        <v>0.87729529747117052</v>
      </c>
      <c r="P42" s="10">
        <v>0.59430490008689874</v>
      </c>
      <c r="Q42" s="12">
        <v>0.51685225811015811</v>
      </c>
      <c r="R42" s="10">
        <v>2.7572137920522503E-3</v>
      </c>
      <c r="S42" s="12">
        <v>0.72815509690107161</v>
      </c>
      <c r="T42" s="10">
        <v>0.34314778921086642</v>
      </c>
      <c r="U42" s="12">
        <v>1.1775809450055885</v>
      </c>
      <c r="V42" s="10">
        <v>1.0447333713885254</v>
      </c>
      <c r="W42" s="12">
        <v>0.36219762995595473</v>
      </c>
      <c r="X42" s="10">
        <v>1.5147129950337954</v>
      </c>
      <c r="Y42" s="12">
        <v>2.7572137920522503E-3</v>
      </c>
      <c r="Z42" s="10">
        <v>0.88757218524154724</v>
      </c>
      <c r="AA42" s="12">
        <v>0.80535708307853471</v>
      </c>
      <c r="AB42" s="10">
        <v>2.1055087139308096E-2</v>
      </c>
      <c r="AC42" s="12">
        <v>0.47373946063443212</v>
      </c>
      <c r="AD42" s="10">
        <v>7.0684935396248594E-2</v>
      </c>
      <c r="AE42" s="12">
        <v>0.24689596228831517</v>
      </c>
      <c r="AF42" s="10">
        <v>0.24263481370059803</v>
      </c>
      <c r="AG42" s="12">
        <v>0.25792481745652412</v>
      </c>
      <c r="AH42" s="10">
        <v>0.14011659179610983</v>
      </c>
      <c r="AI42" s="12">
        <v>2.0496124706919319</v>
      </c>
      <c r="AJ42" s="10">
        <v>2.5574411200281011</v>
      </c>
      <c r="AK42" s="12">
        <v>13.120076501580996</v>
      </c>
      <c r="AL42" s="10">
        <v>2.6085749030807062</v>
      </c>
      <c r="AM42" s="12">
        <v>0.33312155723976733</v>
      </c>
      <c r="AN42" s="13">
        <v>18.472329783552965</v>
      </c>
      <c r="AO42" s="12">
        <v>764.96615692716261</v>
      </c>
      <c r="AP42" s="13">
        <v>1.525491194402727</v>
      </c>
      <c r="AQ42" s="12">
        <v>9.9048012962039744E-2</v>
      </c>
      <c r="AR42" s="14">
        <v>-1.5826471321798874E-2</v>
      </c>
      <c r="AS42" s="12">
        <v>0</v>
      </c>
      <c r="AT42" s="14">
        <v>0.22521684076571341</v>
      </c>
      <c r="AU42" s="12">
        <v>0.11461339219042843</v>
      </c>
      <c r="AV42" s="14">
        <v>-0.30416337692822004</v>
      </c>
      <c r="AW42" s="12">
        <v>-8.9807829974796523E-4</v>
      </c>
      <c r="AX42" s="14">
        <v>0.69261914435852034</v>
      </c>
      <c r="AY42" s="12">
        <v>-0.75434976784335972</v>
      </c>
      <c r="AZ42" s="14">
        <v>-0.3230685373375759</v>
      </c>
      <c r="BA42" s="12">
        <v>4.9156176665661078E-2</v>
      </c>
      <c r="BB42" s="14">
        <v>-2.6309098410470097E-3</v>
      </c>
      <c r="BC42" s="12">
        <v>1.4803731505327811</v>
      </c>
      <c r="BD42" s="15">
        <v>-0.89017662996706615</v>
      </c>
      <c r="BE42" s="16">
        <f t="shared" si="0"/>
        <v>822.00467572550406</v>
      </c>
    </row>
    <row r="43" spans="1:57" x14ac:dyDescent="0.15">
      <c r="A43" s="1">
        <v>35</v>
      </c>
      <c r="B43" s="6" t="s">
        <v>38</v>
      </c>
      <c r="C43" s="20" t="s">
        <v>165</v>
      </c>
      <c r="D43" s="10">
        <v>0.15318788071964962</v>
      </c>
      <c r="E43" s="11">
        <v>0.32159940175926444</v>
      </c>
      <c r="F43" s="10">
        <v>2.7592848079936894E-2</v>
      </c>
      <c r="G43" s="12">
        <v>8.0875589199815023E-3</v>
      </c>
      <c r="H43" s="10">
        <v>0</v>
      </c>
      <c r="I43" s="12">
        <v>0</v>
      </c>
      <c r="J43" s="10">
        <v>0</v>
      </c>
      <c r="K43" s="12">
        <v>0</v>
      </c>
      <c r="L43" s="10">
        <v>0.58771216453385489</v>
      </c>
      <c r="M43" s="12">
        <v>0.70885075239837869</v>
      </c>
      <c r="N43" s="10">
        <v>0.56279895307871275</v>
      </c>
      <c r="O43" s="12">
        <v>0.70219040975839386</v>
      </c>
      <c r="P43" s="10">
        <v>1.1731717821573169</v>
      </c>
      <c r="Q43" s="12">
        <v>0.16603282723962023</v>
      </c>
      <c r="R43" s="10">
        <v>7.6118201599825897E-3</v>
      </c>
      <c r="S43" s="12">
        <v>9.0038317717394065</v>
      </c>
      <c r="T43" s="10">
        <v>2.5704165202741209</v>
      </c>
      <c r="U43" s="12">
        <v>4.8568170008288911</v>
      </c>
      <c r="V43" s="10">
        <v>3.9819334211908921</v>
      </c>
      <c r="W43" s="12">
        <v>0.84681499279806305</v>
      </c>
      <c r="X43" s="10">
        <v>5.7355064905468813</v>
      </c>
      <c r="Y43" s="12">
        <v>3.8059100799912953E-3</v>
      </c>
      <c r="Z43" s="10">
        <v>1.3520495559169077</v>
      </c>
      <c r="AA43" s="12">
        <v>1.1902983775172775</v>
      </c>
      <c r="AB43" s="10">
        <v>0.29923968003931561</v>
      </c>
      <c r="AC43" s="12">
        <v>2.7873533948336244</v>
      </c>
      <c r="AD43" s="10">
        <v>0.56660486315870406</v>
      </c>
      <c r="AE43" s="12">
        <v>2.2483413797548577</v>
      </c>
      <c r="AF43" s="10">
        <v>1.3625158086368836</v>
      </c>
      <c r="AG43" s="12">
        <v>2.0613760470752855</v>
      </c>
      <c r="AH43" s="10">
        <v>2.2721283177548033</v>
      </c>
      <c r="AI43" s="12">
        <v>1.9766945477954792</v>
      </c>
      <c r="AJ43" s="10">
        <v>2.0190352974353818</v>
      </c>
      <c r="AK43" s="12">
        <v>6.1479719954659391</v>
      </c>
      <c r="AL43" s="10">
        <v>3.438639757272135</v>
      </c>
      <c r="AM43" s="12">
        <v>1.3144661938769935</v>
      </c>
      <c r="AN43" s="13">
        <v>62.084859657378011</v>
      </c>
      <c r="AO43" s="12">
        <v>358.04622390154105</v>
      </c>
      <c r="AP43" s="13">
        <v>1.2549988488771295</v>
      </c>
      <c r="AQ43" s="12">
        <v>-0.10261904983733655</v>
      </c>
      <c r="AR43" s="14">
        <v>-0.15981493869728605</v>
      </c>
      <c r="AS43" s="12">
        <v>0</v>
      </c>
      <c r="AT43" s="14">
        <v>0.44823208266214287</v>
      </c>
      <c r="AU43" s="12">
        <v>4.1537444610199592E-3</v>
      </c>
      <c r="AV43" s="14">
        <v>-1.9863967262683362</v>
      </c>
      <c r="AW43" s="12">
        <v>1.4272162799967359E-3</v>
      </c>
      <c r="AX43" s="14">
        <v>0.28945360596337966</v>
      </c>
      <c r="AY43" s="12">
        <v>0.10616087632855492</v>
      </c>
      <c r="AZ43" s="14">
        <v>-1.574803675832382</v>
      </c>
      <c r="BA43" s="12">
        <v>1.5634652221509317E-2</v>
      </c>
      <c r="BB43" s="14">
        <v>7.5813930005466249E-3</v>
      </c>
      <c r="BC43" s="12">
        <v>7.4733801808229074</v>
      </c>
      <c r="BD43" s="15">
        <v>-0.66193227043204661</v>
      </c>
      <c r="BE43" s="16">
        <f t="shared" si="0"/>
        <v>485.70121722126572</v>
      </c>
    </row>
    <row r="44" spans="1:57" x14ac:dyDescent="0.15">
      <c r="A44" s="1">
        <v>36</v>
      </c>
      <c r="B44" s="6" t="s">
        <v>39</v>
      </c>
      <c r="C44" s="20" t="s">
        <v>166</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1.3821849574438337E-3</v>
      </c>
      <c r="AO44" s="12">
        <v>46.407412820159699</v>
      </c>
      <c r="AP44" s="13">
        <v>4.1465548723315015E-3</v>
      </c>
      <c r="AQ44" s="12">
        <v>-1.6761894599429947E-3</v>
      </c>
      <c r="AR44" s="14">
        <v>0</v>
      </c>
      <c r="AS44" s="12">
        <v>0</v>
      </c>
      <c r="AT44" s="14">
        <v>-1.4606914994704567E-4</v>
      </c>
      <c r="AU44" s="12">
        <v>0</v>
      </c>
      <c r="AV44" s="14">
        <v>0</v>
      </c>
      <c r="AW44" s="12">
        <v>0</v>
      </c>
      <c r="AX44" s="14">
        <v>0</v>
      </c>
      <c r="AY44" s="12">
        <v>0</v>
      </c>
      <c r="AZ44" s="14">
        <v>0</v>
      </c>
      <c r="BA44" s="12">
        <v>0</v>
      </c>
      <c r="BB44" s="14">
        <v>0</v>
      </c>
      <c r="BC44" s="12">
        <v>0</v>
      </c>
      <c r="BD44" s="15">
        <v>0</v>
      </c>
      <c r="BE44" s="16">
        <f t="shared" si="0"/>
        <v>46.411119301379578</v>
      </c>
    </row>
    <row r="45" spans="1:57" ht="14" customHeight="1" x14ac:dyDescent="0.15">
      <c r="A45" s="1">
        <v>37</v>
      </c>
      <c r="B45" s="95" t="s">
        <v>82</v>
      </c>
      <c r="C45" s="95"/>
      <c r="D45" s="10">
        <v>753.57</v>
      </c>
      <c r="E45" s="11">
        <v>152.90999999999997</v>
      </c>
      <c r="F45" s="10">
        <v>66.12233444768475</v>
      </c>
      <c r="G45" s="12">
        <v>22.004117799857138</v>
      </c>
      <c r="H45" s="10">
        <v>0</v>
      </c>
      <c r="I45" s="12">
        <v>0.38</v>
      </c>
      <c r="J45" s="10">
        <v>0.71</v>
      </c>
      <c r="K45" s="12">
        <v>0</v>
      </c>
      <c r="L45" s="10">
        <v>9.3408258806453513E-6</v>
      </c>
      <c r="M45" s="12">
        <v>4954.8599999999997</v>
      </c>
      <c r="N45" s="10">
        <v>25.850553798061831</v>
      </c>
      <c r="O45" s="12">
        <v>8.6058695538439025</v>
      </c>
      <c r="P45" s="10">
        <v>210.72818670349218</v>
      </c>
      <c r="Q45" s="12">
        <v>10.248777073375596</v>
      </c>
      <c r="R45" s="10">
        <v>6.345267967917656</v>
      </c>
      <c r="S45" s="12">
        <v>4422.1000000000004</v>
      </c>
      <c r="T45" s="10">
        <v>151.42965965255797</v>
      </c>
      <c r="U45" s="12">
        <v>154.1348459718557</v>
      </c>
      <c r="V45" s="10">
        <v>3249.3359283936902</v>
      </c>
      <c r="W45" s="12">
        <v>22.82567863883126</v>
      </c>
      <c r="X45" s="10">
        <v>127.20114011443732</v>
      </c>
      <c r="Y45" s="12">
        <v>127.07006896900265</v>
      </c>
      <c r="Z45" s="10">
        <v>19.874056596997377</v>
      </c>
      <c r="AA45" s="12">
        <v>162.6751273412973</v>
      </c>
      <c r="AB45" s="10">
        <v>5.395958628615106</v>
      </c>
      <c r="AC45" s="12">
        <v>37.524572569958686</v>
      </c>
      <c r="AD45" s="10">
        <v>3.2153089562065875</v>
      </c>
      <c r="AE45" s="12">
        <v>33.20490483788965</v>
      </c>
      <c r="AF45" s="10">
        <v>50.693971025422719</v>
      </c>
      <c r="AG45" s="12">
        <v>47.636992697044221</v>
      </c>
      <c r="AH45" s="10">
        <v>85.618996439576804</v>
      </c>
      <c r="AI45" s="12">
        <v>33.648686763514917</v>
      </c>
      <c r="AJ45" s="10">
        <v>106.27307168208631</v>
      </c>
      <c r="AK45" s="12">
        <v>55.453195926630144</v>
      </c>
      <c r="AL45" s="10">
        <v>111.99975741962284</v>
      </c>
      <c r="AM45" s="12">
        <v>6.1864519301695173</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95" t="s">
        <v>83</v>
      </c>
      <c r="C46" s="95"/>
      <c r="D46" s="17">
        <f>SUM(D9:D45)</f>
        <v>1213.3090222408991</v>
      </c>
      <c r="E46" s="18">
        <f t="shared" ref="E46:AM46" si="1">SUM(E9:E45)</f>
        <v>469.41203872035317</v>
      </c>
      <c r="F46" s="17">
        <f t="shared" si="1"/>
        <v>106.99464319377668</v>
      </c>
      <c r="G46" s="18">
        <f t="shared" si="1"/>
        <v>34.662888260569808</v>
      </c>
      <c r="H46" s="17">
        <f t="shared" si="1"/>
        <v>0</v>
      </c>
      <c r="I46" s="18">
        <f t="shared" si="1"/>
        <v>10.541691983474756</v>
      </c>
      <c r="J46" s="17">
        <f t="shared" si="1"/>
        <v>4.2006902150102494</v>
      </c>
      <c r="K46" s="18">
        <f t="shared" si="1"/>
        <v>288.65165707686702</v>
      </c>
      <c r="L46" s="17">
        <f t="shared" si="1"/>
        <v>78.362361552901362</v>
      </c>
      <c r="M46" s="18">
        <f t="shared" si="1"/>
        <v>5201.5506954523989</v>
      </c>
      <c r="N46" s="17">
        <f t="shared" si="1"/>
        <v>467.65699131126507</v>
      </c>
      <c r="O46" s="18">
        <f t="shared" si="1"/>
        <v>243.07675449371328</v>
      </c>
      <c r="P46" s="17">
        <f t="shared" si="1"/>
        <v>696.20919132641188</v>
      </c>
      <c r="Q46" s="18">
        <f t="shared" si="1"/>
        <v>294.5124138975138</v>
      </c>
      <c r="R46" s="17">
        <f t="shared" si="1"/>
        <v>13.221318906754959</v>
      </c>
      <c r="S46" s="18">
        <f t="shared" si="1"/>
        <v>17160.221836057972</v>
      </c>
      <c r="T46" s="17">
        <f t="shared" si="1"/>
        <v>419.21866490184095</v>
      </c>
      <c r="U46" s="18">
        <f t="shared" si="1"/>
        <v>713.25732308637112</v>
      </c>
      <c r="V46" s="17">
        <f t="shared" si="1"/>
        <v>5208.7346037332281</v>
      </c>
      <c r="W46" s="18">
        <f t="shared" si="1"/>
        <v>271.25258061456128</v>
      </c>
      <c r="X46" s="17">
        <f t="shared" si="1"/>
        <v>959.79085443692645</v>
      </c>
      <c r="Y46" s="18">
        <f t="shared" si="1"/>
        <v>248.7015121033981</v>
      </c>
      <c r="Z46" s="17">
        <f t="shared" si="1"/>
        <v>219.29110951009307</v>
      </c>
      <c r="AA46" s="18">
        <f t="shared" si="1"/>
        <v>446.78553380188839</v>
      </c>
      <c r="AB46" s="17">
        <f t="shared" si="1"/>
        <v>29.288659627524144</v>
      </c>
      <c r="AC46" s="18">
        <f t="shared" si="1"/>
        <v>319.49284763176217</v>
      </c>
      <c r="AD46" s="17">
        <f t="shared" si="1"/>
        <v>149.46155456755</v>
      </c>
      <c r="AE46" s="18">
        <f t="shared" si="1"/>
        <v>472.97963514158903</v>
      </c>
      <c r="AF46" s="17">
        <f t="shared" si="1"/>
        <v>237.16702655599897</v>
      </c>
      <c r="AG46" s="18">
        <f t="shared" si="1"/>
        <v>234.86334903554069</v>
      </c>
      <c r="AH46" s="17">
        <f t="shared" si="1"/>
        <v>303.46035476858162</v>
      </c>
      <c r="AI46" s="18">
        <f t="shared" si="1"/>
        <v>416.13075815513355</v>
      </c>
      <c r="AJ46" s="17">
        <f t="shared" si="1"/>
        <v>484.34842480549463</v>
      </c>
      <c r="AK46" s="18">
        <f t="shared" si="1"/>
        <v>822.00467572550406</v>
      </c>
      <c r="AL46" s="17">
        <f t="shared" si="1"/>
        <v>485.70121722126595</v>
      </c>
      <c r="AM46" s="18">
        <f t="shared" si="1"/>
        <v>46.411119301379571</v>
      </c>
      <c r="AN46" s="35">
        <f>SUM(AN9:AN44)</f>
        <v>8760.7219401259244</v>
      </c>
      <c r="AO46" s="35">
        <f t="shared" ref="AO46:BD46" si="2">SUM(AO9:AO44)</f>
        <v>2211.115300666725</v>
      </c>
      <c r="AP46" s="35">
        <f t="shared" si="2"/>
        <v>3020.0409262101662</v>
      </c>
      <c r="AQ46" s="35">
        <f t="shared" si="2"/>
        <v>-220.20344069207209</v>
      </c>
      <c r="AR46" s="35">
        <f t="shared" si="2"/>
        <v>-18.999602725958308</v>
      </c>
      <c r="AS46" s="35">
        <f t="shared" si="2"/>
        <v>0</v>
      </c>
      <c r="AT46" s="35">
        <f t="shared" si="2"/>
        <v>38.040810227669787</v>
      </c>
      <c r="AU46" s="35">
        <f t="shared" si="2"/>
        <v>-726.4524655803616</v>
      </c>
      <c r="AV46" s="35">
        <f t="shared" si="2"/>
        <v>273.6075663378391</v>
      </c>
      <c r="AW46" s="35">
        <f t="shared" si="2"/>
        <v>11.344589448122672</v>
      </c>
      <c r="AX46" s="35">
        <f t="shared" si="2"/>
        <v>-375.2981662441598</v>
      </c>
      <c r="AY46" s="35">
        <f t="shared" si="2"/>
        <v>438.26341839824101</v>
      </c>
      <c r="AZ46" s="35">
        <f t="shared" si="2"/>
        <v>1883.6370811272495</v>
      </c>
      <c r="BA46" s="35">
        <f t="shared" si="2"/>
        <v>-82.620434956012687</v>
      </c>
      <c r="BB46" s="35">
        <f t="shared" si="2"/>
        <v>40.04733866430557</v>
      </c>
      <c r="BC46" s="35">
        <f t="shared" si="2"/>
        <v>11683.875439464518</v>
      </c>
      <c r="BD46" s="35">
        <f t="shared" si="2"/>
        <v>-11711.286809231728</v>
      </c>
      <c r="BE46" s="34"/>
    </row>
    <row r="47" spans="1:57" x14ac:dyDescent="0.15">
      <c r="D47" s="6"/>
      <c r="E47" s="19"/>
      <c r="AM47" s="31"/>
    </row>
    <row r="48" spans="1:57" x14ac:dyDescent="0.15">
      <c r="D48" s="6"/>
      <c r="E48" s="19"/>
      <c r="AM48" s="31"/>
    </row>
    <row r="49" spans="4:5" x14ac:dyDescent="0.15">
      <c r="D49" s="6"/>
      <c r="E49" s="19"/>
    </row>
  </sheetData>
  <mergeCells count="62">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 ref="AQ7:AQ8"/>
    <mergeCell ref="AF7:AF8"/>
    <mergeCell ref="AG7:AG8"/>
    <mergeCell ref="AH7:AH8"/>
    <mergeCell ref="AI7:AI8"/>
    <mergeCell ref="AJ7:AJ8"/>
    <mergeCell ref="AK7:AK8"/>
    <mergeCell ref="AL7:AL8"/>
    <mergeCell ref="AM7:AM8"/>
    <mergeCell ref="AN7:AN8"/>
    <mergeCell ref="AO7:AO8"/>
    <mergeCell ref="AP7:AP8"/>
    <mergeCell ref="R7:R8"/>
    <mergeCell ref="AE7:AE8"/>
    <mergeCell ref="T7:T8"/>
    <mergeCell ref="U7:U8"/>
    <mergeCell ref="V7:V8"/>
    <mergeCell ref="W7:W8"/>
    <mergeCell ref="X7:X8"/>
    <mergeCell ref="Y7:Y8"/>
    <mergeCell ref="Z7:Z8"/>
    <mergeCell ref="AA7:AA8"/>
    <mergeCell ref="AB7:AB8"/>
    <mergeCell ref="AC7:AC8"/>
    <mergeCell ref="AD7:AD8"/>
    <mergeCell ref="M7:M8"/>
    <mergeCell ref="N7:N8"/>
    <mergeCell ref="O7:O8"/>
    <mergeCell ref="P7:P8"/>
    <mergeCell ref="Q7:Q8"/>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123</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125</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98" t="s">
        <v>126</v>
      </c>
      <c r="AO5" s="83"/>
      <c r="AP5" s="83"/>
      <c r="AQ5" s="84" t="s">
        <v>5</v>
      </c>
      <c r="AR5" s="84"/>
      <c r="AS5" s="84"/>
      <c r="AT5" s="84"/>
      <c r="AU5" s="84"/>
      <c r="AV5" s="84"/>
      <c r="AW5" s="84"/>
      <c r="AX5" s="84"/>
      <c r="AY5" s="84"/>
      <c r="AZ5" s="84"/>
      <c r="BA5" s="84"/>
      <c r="BB5" s="84"/>
      <c r="BC5" s="85" t="s">
        <v>114</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124</v>
      </c>
      <c r="D7" s="89" t="s">
        <v>41</v>
      </c>
      <c r="E7" s="90" t="s">
        <v>42</v>
      </c>
      <c r="F7" s="89" t="s">
        <v>43</v>
      </c>
      <c r="G7" s="91" t="s">
        <v>155</v>
      </c>
      <c r="H7" s="89" t="s">
        <v>44</v>
      </c>
      <c r="I7" s="91" t="s">
        <v>45</v>
      </c>
      <c r="J7" s="89" t="s">
        <v>46</v>
      </c>
      <c r="K7" s="91" t="s">
        <v>167</v>
      </c>
      <c r="L7" s="89" t="s">
        <v>156</v>
      </c>
      <c r="M7" s="91" t="s">
        <v>47</v>
      </c>
      <c r="N7" s="89" t="s">
        <v>48</v>
      </c>
      <c r="O7" s="91" t="s">
        <v>49</v>
      </c>
      <c r="P7" s="89" t="s">
        <v>50</v>
      </c>
      <c r="Q7" s="91" t="s">
        <v>51</v>
      </c>
      <c r="R7" s="89" t="s">
        <v>157</v>
      </c>
      <c r="S7" s="91" t="s">
        <v>52</v>
      </c>
      <c r="T7" s="89" t="s">
        <v>53</v>
      </c>
      <c r="U7" s="91" t="s">
        <v>54</v>
      </c>
      <c r="V7" s="89" t="s">
        <v>55</v>
      </c>
      <c r="W7" s="91" t="s">
        <v>56</v>
      </c>
      <c r="X7" s="89" t="s">
        <v>57</v>
      </c>
      <c r="Y7" s="91" t="s">
        <v>159</v>
      </c>
      <c r="Z7" s="89" t="s">
        <v>58</v>
      </c>
      <c r="AA7" s="91" t="s">
        <v>59</v>
      </c>
      <c r="AB7" s="89" t="s">
        <v>60</v>
      </c>
      <c r="AC7" s="91" t="s">
        <v>61</v>
      </c>
      <c r="AD7" s="89" t="s">
        <v>62</v>
      </c>
      <c r="AE7" s="91" t="s">
        <v>63</v>
      </c>
      <c r="AF7" s="89" t="s">
        <v>64</v>
      </c>
      <c r="AG7" s="91" t="s">
        <v>160</v>
      </c>
      <c r="AH7" s="89" t="s">
        <v>161</v>
      </c>
      <c r="AI7" s="91" t="s">
        <v>162</v>
      </c>
      <c r="AJ7" s="89" t="s">
        <v>163</v>
      </c>
      <c r="AK7" s="91" t="s">
        <v>164</v>
      </c>
      <c r="AL7" s="89" t="s">
        <v>165</v>
      </c>
      <c r="AM7" s="91" t="s">
        <v>166</v>
      </c>
      <c r="AN7" s="92" t="s">
        <v>86</v>
      </c>
      <c r="AO7" s="91" t="s">
        <v>65</v>
      </c>
      <c r="AP7" s="92" t="s">
        <v>87</v>
      </c>
      <c r="AQ7" s="91" t="s">
        <v>103</v>
      </c>
      <c r="AR7" s="96" t="s">
        <v>66</v>
      </c>
      <c r="AS7" s="91" t="s">
        <v>67</v>
      </c>
      <c r="AT7" s="96" t="s">
        <v>68</v>
      </c>
      <c r="AU7" s="91" t="s">
        <v>69</v>
      </c>
      <c r="AV7" s="96" t="s">
        <v>71</v>
      </c>
      <c r="AW7" s="91" t="s">
        <v>72</v>
      </c>
      <c r="AX7" s="96" t="s">
        <v>73</v>
      </c>
      <c r="AY7" s="91" t="s">
        <v>74</v>
      </c>
      <c r="AZ7" s="96" t="s">
        <v>75</v>
      </c>
      <c r="BA7" s="91" t="s">
        <v>76</v>
      </c>
      <c r="BB7" s="96" t="s">
        <v>77</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6"/>
      <c r="AS8" s="91"/>
      <c r="AT8" s="96"/>
      <c r="AU8" s="91"/>
      <c r="AV8" s="96"/>
      <c r="AW8" s="91"/>
      <c r="AX8" s="96"/>
      <c r="AY8" s="91"/>
      <c r="AZ8" s="96"/>
      <c r="BA8" s="91"/>
      <c r="BB8" s="96"/>
      <c r="BC8" s="91"/>
      <c r="BD8" s="93"/>
      <c r="BE8" s="87"/>
    </row>
    <row r="9" spans="1:57" x14ac:dyDescent="0.15">
      <c r="A9" s="1">
        <v>1</v>
      </c>
      <c r="B9" s="5" t="s">
        <v>8</v>
      </c>
      <c r="C9" s="20" t="s">
        <v>41</v>
      </c>
      <c r="D9" s="10">
        <v>32.198000294140044</v>
      </c>
      <c r="E9" s="11">
        <v>2.2957575967301271E-2</v>
      </c>
      <c r="F9" s="10">
        <v>4.196931856522264</v>
      </c>
      <c r="G9" s="12">
        <v>4.304545493868989E-3</v>
      </c>
      <c r="H9" s="10">
        <v>0</v>
      </c>
      <c r="I9" s="12">
        <v>0</v>
      </c>
      <c r="J9" s="10">
        <v>0.205175027434952</v>
      </c>
      <c r="K9" s="12">
        <v>0</v>
      </c>
      <c r="L9" s="10">
        <v>0.11157752111020892</v>
      </c>
      <c r="M9" s="12">
        <v>1.4348484979563295E-3</v>
      </c>
      <c r="N9" s="10">
        <v>16.926907730390823</v>
      </c>
      <c r="O9" s="12">
        <v>1.6271181966824777</v>
      </c>
      <c r="P9" s="10">
        <v>0.69877121850473256</v>
      </c>
      <c r="Q9" s="12">
        <v>5.7393939918253178E-3</v>
      </c>
      <c r="R9" s="10">
        <v>0</v>
      </c>
      <c r="S9" s="12">
        <v>193.23391691677483</v>
      </c>
      <c r="T9" s="10">
        <v>0.29701363907696027</v>
      </c>
      <c r="U9" s="12">
        <v>0.28696969959126589</v>
      </c>
      <c r="V9" s="10">
        <v>0.85803940177788507</v>
      </c>
      <c r="W9" s="12">
        <v>8.3221212881467124E-2</v>
      </c>
      <c r="X9" s="10">
        <v>1.4348484979563297E-2</v>
      </c>
      <c r="Y9" s="12">
        <v>0</v>
      </c>
      <c r="Z9" s="10">
        <v>0.28266515409739695</v>
      </c>
      <c r="AA9" s="12">
        <v>4.304545493868989E-3</v>
      </c>
      <c r="AB9" s="10">
        <v>0</v>
      </c>
      <c r="AC9" s="12">
        <v>0.18796515323227916</v>
      </c>
      <c r="AD9" s="10">
        <v>6.7437879403947493E-2</v>
      </c>
      <c r="AE9" s="12">
        <v>15.959819842768255</v>
      </c>
      <c r="AF9" s="10">
        <v>0.5968969751498332</v>
      </c>
      <c r="AG9" s="12">
        <v>0.19800909271797351</v>
      </c>
      <c r="AH9" s="10">
        <v>0.33145000302791211</v>
      </c>
      <c r="AI9" s="12">
        <v>2.0059182001429487</v>
      </c>
      <c r="AJ9" s="10">
        <v>0.35153788199930075</v>
      </c>
      <c r="AK9" s="12">
        <v>2.9084379053574807</v>
      </c>
      <c r="AL9" s="10">
        <v>0.76046970391685476</v>
      </c>
      <c r="AM9" s="12">
        <v>2.8696969959126593E-3</v>
      </c>
      <c r="AN9" s="13">
        <v>137.1256012526905</v>
      </c>
      <c r="AO9" s="12">
        <v>0</v>
      </c>
      <c r="AP9" s="13">
        <v>18.44928198672249</v>
      </c>
      <c r="AQ9" s="12">
        <v>-4.1340792636374672</v>
      </c>
      <c r="AR9" s="14">
        <v>-0.53888822924954749</v>
      </c>
      <c r="AS9" s="12">
        <v>0</v>
      </c>
      <c r="AT9" s="14">
        <v>1.7146668941987027</v>
      </c>
      <c r="AU9" s="12">
        <v>-56.877857341551724</v>
      </c>
      <c r="AV9" s="14">
        <v>-16.794957815409134</v>
      </c>
      <c r="AW9" s="12">
        <v>-2.2156487653709998E-3</v>
      </c>
      <c r="AX9" s="14">
        <v>-49.236429058092213</v>
      </c>
      <c r="AY9" s="12">
        <v>-11.563901565206502</v>
      </c>
      <c r="AZ9" s="14">
        <v>-9.667331319879743</v>
      </c>
      <c r="BA9" s="12">
        <v>0.34885197263274303</v>
      </c>
      <c r="BB9" s="14">
        <v>8.1786364383510793E-2</v>
      </c>
      <c r="BC9" s="12">
        <v>81.364518925111639</v>
      </c>
      <c r="BD9" s="15">
        <v>-89.534262478016075</v>
      </c>
      <c r="BE9" s="16">
        <f>SUM(D9:BD9)</f>
        <v>275.16499427405427</v>
      </c>
    </row>
    <row r="10" spans="1:57" x14ac:dyDescent="0.15">
      <c r="A10" s="1">
        <v>2</v>
      </c>
      <c r="B10" s="5" t="s">
        <v>9</v>
      </c>
      <c r="C10" s="20" t="s">
        <v>42</v>
      </c>
      <c r="D10" s="10">
        <v>0</v>
      </c>
      <c r="E10" s="11">
        <v>18.54521113842349</v>
      </c>
      <c r="F10" s="10">
        <v>6.4956956702008723E-3</v>
      </c>
      <c r="G10" s="12">
        <v>0</v>
      </c>
      <c r="H10" s="10">
        <v>0</v>
      </c>
      <c r="I10" s="12">
        <v>0</v>
      </c>
      <c r="J10" s="10">
        <v>0.13483765072202969</v>
      </c>
      <c r="K10" s="12">
        <v>0</v>
      </c>
      <c r="L10" s="10">
        <v>0.32890283371129814</v>
      </c>
      <c r="M10" s="12">
        <v>2.5982782680803489E-2</v>
      </c>
      <c r="N10" s="10">
        <v>0.1857768961677449</v>
      </c>
      <c r="O10" s="12">
        <v>0.11302510466149515</v>
      </c>
      <c r="P10" s="10">
        <v>0.84444043712611327</v>
      </c>
      <c r="Q10" s="12">
        <v>0.3598615401291283</v>
      </c>
      <c r="R10" s="10">
        <v>1.2991391340401743E-3</v>
      </c>
      <c r="S10" s="12">
        <v>17.492908439850947</v>
      </c>
      <c r="T10" s="10">
        <v>0.10652940899129429</v>
      </c>
      <c r="U10" s="12">
        <v>0.1312130525380576</v>
      </c>
      <c r="V10" s="10">
        <v>3.2478478351004363E-2</v>
      </c>
      <c r="W10" s="12">
        <v>2.5982782680803489E-2</v>
      </c>
      <c r="X10" s="10">
        <v>0.15589669608482093</v>
      </c>
      <c r="Y10" s="12">
        <v>1.1692252206361569E-2</v>
      </c>
      <c r="Z10" s="10">
        <v>7.0153513238169415E-2</v>
      </c>
      <c r="AA10" s="12">
        <v>4.5469869691406102E-2</v>
      </c>
      <c r="AB10" s="10">
        <v>3.8974174021205233E-3</v>
      </c>
      <c r="AC10" s="12">
        <v>2.3384504412723137E-2</v>
      </c>
      <c r="AD10" s="10">
        <v>9.0939739382812201E-3</v>
      </c>
      <c r="AE10" s="12">
        <v>8.054662631049081E-2</v>
      </c>
      <c r="AF10" s="10">
        <v>1.9487087010602616E-2</v>
      </c>
      <c r="AG10" s="12">
        <v>1.2991391340401745E-2</v>
      </c>
      <c r="AH10" s="10">
        <v>6.4956956702008723E-3</v>
      </c>
      <c r="AI10" s="12">
        <v>1.1692252206361569E-2</v>
      </c>
      <c r="AJ10" s="10">
        <v>0.14030702647633883</v>
      </c>
      <c r="AK10" s="12">
        <v>1.5628643782503298</v>
      </c>
      <c r="AL10" s="10">
        <v>5.1965565361606972E-3</v>
      </c>
      <c r="AM10" s="12">
        <v>0.3572632618610479</v>
      </c>
      <c r="AN10" s="13">
        <v>47.308151566072944</v>
      </c>
      <c r="AO10" s="12">
        <v>0</v>
      </c>
      <c r="AP10" s="13">
        <v>1.8434784312030075</v>
      </c>
      <c r="AQ10" s="12">
        <v>1.4311560623353294E-2</v>
      </c>
      <c r="AR10" s="14">
        <v>-9.7495758671149152E-2</v>
      </c>
      <c r="AS10" s="12">
        <v>0</v>
      </c>
      <c r="AT10" s="14">
        <v>-5.6495501290335535E-3</v>
      </c>
      <c r="AU10" s="12">
        <v>57.269952070674499</v>
      </c>
      <c r="AV10" s="14">
        <v>9.027200061929026</v>
      </c>
      <c r="AW10" s="12">
        <v>0</v>
      </c>
      <c r="AX10" s="14">
        <v>-2.165232692765719E-2</v>
      </c>
      <c r="AY10" s="12">
        <v>1.2991391340401743E-3</v>
      </c>
      <c r="AZ10" s="14">
        <v>-5.8213380047032812</v>
      </c>
      <c r="BA10" s="12">
        <v>0</v>
      </c>
      <c r="BB10" s="14">
        <v>0</v>
      </c>
      <c r="BC10" s="12">
        <v>0.49757028833738676</v>
      </c>
      <c r="BD10" s="15">
        <v>-3.3013354587410442</v>
      </c>
      <c r="BE10" s="16">
        <f t="shared" ref="BE10:BE44" si="0">SUM(D10:BD10)</f>
        <v>147.56586990227635</v>
      </c>
    </row>
    <row r="11" spans="1:57" x14ac:dyDescent="0.15">
      <c r="A11" s="1">
        <v>3</v>
      </c>
      <c r="B11" s="5" t="s">
        <v>10</v>
      </c>
      <c r="C11" s="20" t="s">
        <v>43</v>
      </c>
      <c r="D11" s="10">
        <v>8.3707816013910197</v>
      </c>
      <c r="E11" s="11">
        <v>0</v>
      </c>
      <c r="F11" s="10">
        <v>2.971323779187693</v>
      </c>
      <c r="G11" s="12">
        <v>0</v>
      </c>
      <c r="H11" s="10">
        <v>0</v>
      </c>
      <c r="I11" s="12">
        <v>0</v>
      </c>
      <c r="J11" s="10">
        <v>0</v>
      </c>
      <c r="K11" s="12">
        <v>0</v>
      </c>
      <c r="L11" s="10">
        <v>0</v>
      </c>
      <c r="M11" s="12">
        <v>0</v>
      </c>
      <c r="N11" s="10">
        <v>0</v>
      </c>
      <c r="O11" s="12">
        <v>0</v>
      </c>
      <c r="P11" s="10">
        <v>0</v>
      </c>
      <c r="Q11" s="12">
        <v>0</v>
      </c>
      <c r="R11" s="10">
        <v>0</v>
      </c>
      <c r="S11" s="12">
        <v>194.89399260784842</v>
      </c>
      <c r="T11" s="10">
        <v>0</v>
      </c>
      <c r="U11" s="12">
        <v>5.5216237476194072E-3</v>
      </c>
      <c r="V11" s="10">
        <v>0</v>
      </c>
      <c r="W11" s="12">
        <v>0</v>
      </c>
      <c r="X11" s="10">
        <v>0</v>
      </c>
      <c r="Y11" s="12">
        <v>0</v>
      </c>
      <c r="Z11" s="10">
        <v>0</v>
      </c>
      <c r="AA11" s="12">
        <v>0</v>
      </c>
      <c r="AB11" s="10">
        <v>0</v>
      </c>
      <c r="AC11" s="12">
        <v>0</v>
      </c>
      <c r="AD11" s="10">
        <v>0</v>
      </c>
      <c r="AE11" s="12">
        <v>1.1153679970191204</v>
      </c>
      <c r="AF11" s="10">
        <v>0</v>
      </c>
      <c r="AG11" s="12">
        <v>0</v>
      </c>
      <c r="AH11" s="10">
        <v>0</v>
      </c>
      <c r="AI11" s="12">
        <v>0</v>
      </c>
      <c r="AJ11" s="10">
        <v>0</v>
      </c>
      <c r="AK11" s="12">
        <v>0</v>
      </c>
      <c r="AL11" s="10">
        <v>0</v>
      </c>
      <c r="AM11" s="12">
        <v>0</v>
      </c>
      <c r="AN11" s="13">
        <v>3.1749336548811589</v>
      </c>
      <c r="AO11" s="12">
        <v>0</v>
      </c>
      <c r="AP11" s="13">
        <v>40.179475605489515</v>
      </c>
      <c r="AQ11" s="12">
        <v>0.7833803691935034</v>
      </c>
      <c r="AR11" s="14">
        <v>1.1699086582922595</v>
      </c>
      <c r="AS11" s="12">
        <v>0</v>
      </c>
      <c r="AT11" s="14">
        <v>4.8604093038419833</v>
      </c>
      <c r="AU11" s="12">
        <v>-7.278028661677002</v>
      </c>
      <c r="AV11" s="14">
        <v>9.6280332030298403</v>
      </c>
      <c r="AW11" s="12">
        <v>0</v>
      </c>
      <c r="AX11" s="14">
        <v>15.586163433592681</v>
      </c>
      <c r="AY11" s="12">
        <v>0.56190249321275554</v>
      </c>
      <c r="AZ11" s="14">
        <v>15.655825131883708</v>
      </c>
      <c r="BA11" s="12">
        <v>0.94971928459053789</v>
      </c>
      <c r="BB11" s="14">
        <v>0.21192399323987449</v>
      </c>
      <c r="BC11" s="12">
        <v>165.50031879036493</v>
      </c>
      <c r="BD11" s="15">
        <v>-81.128906346714501</v>
      </c>
      <c r="BE11" s="16">
        <f t="shared" si="0"/>
        <v>377.21204652241511</v>
      </c>
    </row>
    <row r="12" spans="1:57" x14ac:dyDescent="0.15">
      <c r="A12" s="1">
        <v>4</v>
      </c>
      <c r="B12" s="5" t="s">
        <v>11</v>
      </c>
      <c r="C12" s="20" t="s">
        <v>155</v>
      </c>
      <c r="D12" s="10">
        <v>9.0940660995767342</v>
      </c>
      <c r="E12" s="11">
        <v>2.702376559352647</v>
      </c>
      <c r="F12" s="10">
        <v>4.2540362996499751E-3</v>
      </c>
      <c r="G12" s="12">
        <v>0</v>
      </c>
      <c r="H12" s="10">
        <v>0</v>
      </c>
      <c r="I12" s="12">
        <v>0</v>
      </c>
      <c r="J12" s="10">
        <v>8.6046009369753082E-2</v>
      </c>
      <c r="K12" s="12">
        <v>0</v>
      </c>
      <c r="L12" s="10">
        <v>1.6580329814791506E-2</v>
      </c>
      <c r="M12" s="12">
        <v>1.2762108898949926E-2</v>
      </c>
      <c r="N12" s="10">
        <v>8.5080725992999484E-3</v>
      </c>
      <c r="O12" s="12">
        <v>2.1270181498249871E-3</v>
      </c>
      <c r="P12" s="10">
        <v>0.11804950731528679</v>
      </c>
      <c r="Q12" s="12">
        <v>2.1270181498249875E-3</v>
      </c>
      <c r="R12" s="10">
        <v>0</v>
      </c>
      <c r="S12" s="12">
        <v>8.9334762292649486E-2</v>
      </c>
      <c r="T12" s="10">
        <v>1.3825617973862416E-2</v>
      </c>
      <c r="U12" s="12">
        <v>6.274703541983713E-2</v>
      </c>
      <c r="V12" s="10">
        <v>0.45199135683780983</v>
      </c>
      <c r="W12" s="12">
        <v>1.0635090749124938E-3</v>
      </c>
      <c r="X12" s="10">
        <v>5.3175453745624695E-3</v>
      </c>
      <c r="Y12" s="12">
        <v>0</v>
      </c>
      <c r="Z12" s="10">
        <v>2.1270181498249875E-3</v>
      </c>
      <c r="AA12" s="12">
        <v>2.1270181498249875E-3</v>
      </c>
      <c r="AB12" s="10">
        <v>0</v>
      </c>
      <c r="AC12" s="12">
        <v>2.1270181498249875E-3</v>
      </c>
      <c r="AD12" s="10">
        <v>1.0635090749124938E-3</v>
      </c>
      <c r="AE12" s="12">
        <v>2.1270181498249875E-3</v>
      </c>
      <c r="AF12" s="10">
        <v>5.3175453745624695E-3</v>
      </c>
      <c r="AG12" s="12">
        <v>4.2540362996499751E-3</v>
      </c>
      <c r="AH12" s="10">
        <v>2.1270181498249875E-3</v>
      </c>
      <c r="AI12" s="12">
        <v>0</v>
      </c>
      <c r="AJ12" s="10">
        <v>0</v>
      </c>
      <c r="AK12" s="12">
        <v>1.0422388934142439</v>
      </c>
      <c r="AL12" s="10">
        <v>3.1905272247374815E-3</v>
      </c>
      <c r="AM12" s="12">
        <v>0</v>
      </c>
      <c r="AN12" s="13">
        <v>1.0635090749124936E-3</v>
      </c>
      <c r="AO12" s="12">
        <v>0</v>
      </c>
      <c r="AP12" s="13">
        <v>6.7001071719487104E-2</v>
      </c>
      <c r="AQ12" s="12">
        <v>-1.4564788618563914E-2</v>
      </c>
      <c r="AR12" s="14">
        <v>-4.9182929568546904E-2</v>
      </c>
      <c r="AS12" s="12">
        <v>0</v>
      </c>
      <c r="AT12" s="14">
        <v>-1.5002963899598652E-2</v>
      </c>
      <c r="AU12" s="12">
        <v>3.1722197740603128E-3</v>
      </c>
      <c r="AV12" s="14">
        <v>-6.6139235253981452E-2</v>
      </c>
      <c r="AW12" s="12">
        <v>0</v>
      </c>
      <c r="AX12" s="14">
        <v>-0.11782471440048785</v>
      </c>
      <c r="AY12" s="12">
        <v>3.0296008278055968</v>
      </c>
      <c r="AZ12" s="14">
        <v>5.5876881211096418E-3</v>
      </c>
      <c r="BA12" s="12">
        <v>-3.8849136931226887E-2</v>
      </c>
      <c r="BB12" s="14">
        <v>-8.8397420792053554E-4</v>
      </c>
      <c r="BC12" s="12">
        <v>0.33925939489708545</v>
      </c>
      <c r="BD12" s="15">
        <v>-0.10493242289396962</v>
      </c>
      <c r="BE12" s="16">
        <f t="shared" si="0"/>
        <v>16.776180734255583</v>
      </c>
    </row>
    <row r="13" spans="1:57" x14ac:dyDescent="0.15">
      <c r="A13" s="1">
        <v>5</v>
      </c>
      <c r="B13" s="94" t="s">
        <v>12</v>
      </c>
      <c r="C13" s="20" t="s">
        <v>44</v>
      </c>
      <c r="D13" s="10">
        <v>0</v>
      </c>
      <c r="E13" s="11">
        <v>0</v>
      </c>
      <c r="F13" s="10">
        <v>0</v>
      </c>
      <c r="G13" s="12">
        <v>0</v>
      </c>
      <c r="H13" s="10">
        <v>0</v>
      </c>
      <c r="I13" s="12">
        <v>1.9875903002603338E-2</v>
      </c>
      <c r="J13" s="10">
        <v>1.9875903002603338E-2</v>
      </c>
      <c r="K13" s="12">
        <v>9.5123608273619802E-3</v>
      </c>
      <c r="L13" s="10">
        <v>1.8875386963911306E-2</v>
      </c>
      <c r="M13" s="12">
        <v>0</v>
      </c>
      <c r="N13" s="10">
        <v>0</v>
      </c>
      <c r="O13" s="12">
        <v>0</v>
      </c>
      <c r="P13" s="10">
        <v>0</v>
      </c>
      <c r="Q13" s="12">
        <v>0</v>
      </c>
      <c r="R13" s="10">
        <v>0</v>
      </c>
      <c r="S13" s="12">
        <v>0</v>
      </c>
      <c r="T13" s="10">
        <v>0</v>
      </c>
      <c r="U13" s="12">
        <v>0</v>
      </c>
      <c r="V13" s="10">
        <v>0</v>
      </c>
      <c r="W13" s="12">
        <v>0</v>
      </c>
      <c r="X13" s="10">
        <v>0</v>
      </c>
      <c r="Y13" s="12">
        <v>0</v>
      </c>
      <c r="Z13" s="10">
        <v>0</v>
      </c>
      <c r="AA13" s="12">
        <v>0</v>
      </c>
      <c r="AB13" s="10">
        <v>0</v>
      </c>
      <c r="AC13" s="12">
        <v>0</v>
      </c>
      <c r="AD13" s="10">
        <v>0</v>
      </c>
      <c r="AE13" s="12">
        <v>0</v>
      </c>
      <c r="AF13" s="10">
        <v>0</v>
      </c>
      <c r="AG13" s="12">
        <v>0</v>
      </c>
      <c r="AH13" s="10">
        <v>0</v>
      </c>
      <c r="AI13" s="12">
        <v>0</v>
      </c>
      <c r="AJ13" s="10">
        <v>0</v>
      </c>
      <c r="AK13" s="12">
        <v>0</v>
      </c>
      <c r="AL13" s="10">
        <v>0</v>
      </c>
      <c r="AM13" s="12">
        <v>0</v>
      </c>
      <c r="AN13" s="13">
        <v>7.0670863355197934E-6</v>
      </c>
      <c r="AO13" s="12">
        <v>0</v>
      </c>
      <c r="AP13" s="13">
        <v>2.5266841015101309</v>
      </c>
      <c r="AQ13" s="12">
        <v>-7.0046091947701625E-7</v>
      </c>
      <c r="AR13" s="14">
        <v>-4.797573143784413E-7</v>
      </c>
      <c r="AS13" s="12">
        <v>0</v>
      </c>
      <c r="AT13" s="14">
        <v>0</v>
      </c>
      <c r="AU13" s="12">
        <v>0</v>
      </c>
      <c r="AV13" s="14">
        <v>0</v>
      </c>
      <c r="AW13" s="12">
        <v>0</v>
      </c>
      <c r="AX13" s="14">
        <v>0</v>
      </c>
      <c r="AY13" s="12">
        <v>0</v>
      </c>
      <c r="AZ13" s="14">
        <v>0</v>
      </c>
      <c r="BA13" s="12">
        <v>-2.594829542174713</v>
      </c>
      <c r="BB13" s="14">
        <v>0</v>
      </c>
      <c r="BC13" s="12">
        <v>0</v>
      </c>
      <c r="BD13" s="15">
        <v>0</v>
      </c>
      <c r="BE13" s="16">
        <f t="shared" si="0"/>
        <v>-4.4408920985006262E-16</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2.7848071102390013</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0</v>
      </c>
      <c r="AR14" s="14">
        <v>0</v>
      </c>
      <c r="AS14" s="12">
        <v>0</v>
      </c>
      <c r="AT14" s="14">
        <v>0</v>
      </c>
      <c r="AU14" s="12">
        <v>260.03406360344042</v>
      </c>
      <c r="AV14" s="14">
        <v>114.5359693599347</v>
      </c>
      <c r="AW14" s="12">
        <v>0</v>
      </c>
      <c r="AX14" s="14">
        <v>0</v>
      </c>
      <c r="AY14" s="12">
        <v>0</v>
      </c>
      <c r="AZ14" s="14">
        <v>131.42411733401957</v>
      </c>
      <c r="BA14" s="12">
        <v>0</v>
      </c>
      <c r="BB14" s="14">
        <v>0</v>
      </c>
      <c r="BC14" s="12">
        <v>2104.1431794226678</v>
      </c>
      <c r="BD14" s="15">
        <v>-985.16205294865051</v>
      </c>
      <c r="BE14" s="16">
        <f t="shared" si="0"/>
        <v>1627.7600838816511</v>
      </c>
    </row>
    <row r="15" spans="1:57" x14ac:dyDescent="0.15">
      <c r="A15" s="1">
        <v>7</v>
      </c>
      <c r="B15" s="94"/>
      <c r="C15" s="20" t="s">
        <v>46</v>
      </c>
      <c r="D15" s="10">
        <v>0</v>
      </c>
      <c r="E15" s="11">
        <v>0</v>
      </c>
      <c r="F15" s="10">
        <v>0</v>
      </c>
      <c r="G15" s="12">
        <v>0</v>
      </c>
      <c r="H15" s="10">
        <v>0</v>
      </c>
      <c r="I15" s="12">
        <v>85.961584511905471</v>
      </c>
      <c r="J15" s="10">
        <v>0</v>
      </c>
      <c r="K15" s="12">
        <v>2.0004347014120745</v>
      </c>
      <c r="L15" s="10">
        <v>10.778066115051281</v>
      </c>
      <c r="M15" s="12">
        <v>0</v>
      </c>
      <c r="N15" s="10">
        <v>0</v>
      </c>
      <c r="O15" s="12">
        <v>0</v>
      </c>
      <c r="P15" s="10">
        <v>0</v>
      </c>
      <c r="Q15" s="12">
        <v>0</v>
      </c>
      <c r="R15" s="10">
        <v>0</v>
      </c>
      <c r="S15" s="12">
        <v>0</v>
      </c>
      <c r="T15" s="10">
        <v>0</v>
      </c>
      <c r="U15" s="12">
        <v>0</v>
      </c>
      <c r="V15" s="10">
        <v>0</v>
      </c>
      <c r="W15" s="12">
        <v>0</v>
      </c>
      <c r="X15" s="10">
        <v>0</v>
      </c>
      <c r="Y15" s="12">
        <v>0</v>
      </c>
      <c r="Z15" s="10">
        <v>0</v>
      </c>
      <c r="AA15" s="12">
        <v>0</v>
      </c>
      <c r="AB15" s="10">
        <v>0</v>
      </c>
      <c r="AC15" s="12">
        <v>0</v>
      </c>
      <c r="AD15" s="10">
        <v>0</v>
      </c>
      <c r="AE15" s="12">
        <v>0</v>
      </c>
      <c r="AF15" s="10">
        <v>0</v>
      </c>
      <c r="AG15" s="12">
        <v>0</v>
      </c>
      <c r="AH15" s="10">
        <v>0</v>
      </c>
      <c r="AI15" s="12">
        <v>0</v>
      </c>
      <c r="AJ15" s="10">
        <v>0</v>
      </c>
      <c r="AK15" s="12">
        <v>0</v>
      </c>
      <c r="AL15" s="10">
        <v>0</v>
      </c>
      <c r="AM15" s="12">
        <v>0</v>
      </c>
      <c r="AN15" s="13">
        <v>2.9676572413136748</v>
      </c>
      <c r="AO15" s="12">
        <v>0</v>
      </c>
      <c r="AP15" s="13">
        <v>136.74730201770009</v>
      </c>
      <c r="AQ15" s="12">
        <v>0</v>
      </c>
      <c r="AR15" s="14">
        <v>0</v>
      </c>
      <c r="AS15" s="12">
        <v>0</v>
      </c>
      <c r="AT15" s="14">
        <v>0</v>
      </c>
      <c r="AU15" s="12">
        <v>952.81807904975199</v>
      </c>
      <c r="AV15" s="14">
        <v>130.85803712790894</v>
      </c>
      <c r="AW15" s="12">
        <v>0</v>
      </c>
      <c r="AX15" s="14">
        <v>0</v>
      </c>
      <c r="AY15" s="12">
        <v>0</v>
      </c>
      <c r="AZ15" s="14">
        <v>0</v>
      </c>
      <c r="BA15" s="12">
        <v>0</v>
      </c>
      <c r="BB15" s="14">
        <v>0</v>
      </c>
      <c r="BC15" s="12">
        <v>0</v>
      </c>
      <c r="BD15" s="15">
        <v>-248.52664949405005</v>
      </c>
      <c r="BE15" s="16">
        <f t="shared" si="0"/>
        <v>1073.6045112709935</v>
      </c>
    </row>
    <row r="16" spans="1:57" x14ac:dyDescent="0.15">
      <c r="A16" s="1">
        <v>8</v>
      </c>
      <c r="B16" s="94"/>
      <c r="C16" s="20" t="s">
        <v>167</v>
      </c>
      <c r="D16" s="10">
        <v>0.51383001406170337</v>
      </c>
      <c r="E16" s="11">
        <v>8.0214026808917441E-2</v>
      </c>
      <c r="F16" s="10">
        <v>1.2594259667661047</v>
      </c>
      <c r="G16" s="12">
        <v>3.1559617429313173E-2</v>
      </c>
      <c r="H16" s="10">
        <v>0</v>
      </c>
      <c r="I16" s="12">
        <v>0.13535326163599792</v>
      </c>
      <c r="J16" s="10">
        <v>0.13535326163599792</v>
      </c>
      <c r="K16" s="12">
        <v>3.1097966403658952</v>
      </c>
      <c r="L16" s="10">
        <v>7.8605348977657918E-2</v>
      </c>
      <c r="M16" s="12">
        <v>0.49039730493184353</v>
      </c>
      <c r="N16" s="10">
        <v>1.1588296866221293</v>
      </c>
      <c r="O16" s="12">
        <v>1.0556034400068846</v>
      </c>
      <c r="P16" s="10">
        <v>150.92795101633934</v>
      </c>
      <c r="Q16" s="12">
        <v>2.4678963018424045</v>
      </c>
      <c r="R16" s="10">
        <v>2.9915886736929624E-2</v>
      </c>
      <c r="S16" s="12">
        <v>857.35123897554854</v>
      </c>
      <c r="T16" s="10">
        <v>0.89977783100945119</v>
      </c>
      <c r="U16" s="12">
        <v>0.83402862967955571</v>
      </c>
      <c r="V16" s="10">
        <v>1.9928583163016851</v>
      </c>
      <c r="W16" s="12">
        <v>8.8761424431903393E-2</v>
      </c>
      <c r="X16" s="10">
        <v>0.50002268349617929</v>
      </c>
      <c r="Y16" s="12">
        <v>0</v>
      </c>
      <c r="Z16" s="10">
        <v>0.44051965418338823</v>
      </c>
      <c r="AA16" s="12">
        <v>0.2324234302605154</v>
      </c>
      <c r="AB16" s="10">
        <v>3.4847075518399453E-2</v>
      </c>
      <c r="AC16" s="12">
        <v>0.61738500813369701</v>
      </c>
      <c r="AD16" s="10">
        <v>3.7148297828600255E-2</v>
      </c>
      <c r="AE16" s="12">
        <v>0.30704877337446496</v>
      </c>
      <c r="AF16" s="10">
        <v>0.38693405602231412</v>
      </c>
      <c r="AG16" s="12">
        <v>0.27253044201713372</v>
      </c>
      <c r="AH16" s="10">
        <v>0.30343256782862965</v>
      </c>
      <c r="AI16" s="12">
        <v>1.0312762369649227</v>
      </c>
      <c r="AJ16" s="10">
        <v>0.2518194445210073</v>
      </c>
      <c r="AK16" s="12">
        <v>6.2465029495974678</v>
      </c>
      <c r="AL16" s="10">
        <v>3.6017412938047539</v>
      </c>
      <c r="AM16" s="12">
        <v>1.3149700529112613E-3</v>
      </c>
      <c r="AN16" s="13">
        <v>5.8676614279237302E-2</v>
      </c>
      <c r="AO16" s="12">
        <v>0</v>
      </c>
      <c r="AP16" s="13">
        <v>26.402906831304289</v>
      </c>
      <c r="AQ16" s="12">
        <v>2.0596898901858009E-7</v>
      </c>
      <c r="AR16" s="14">
        <v>-2.6757509413365164E-7</v>
      </c>
      <c r="AS16" s="12">
        <v>0</v>
      </c>
      <c r="AT16" s="14">
        <v>3.2956808127140024E-7</v>
      </c>
      <c r="AU16" s="12">
        <v>3.2956808127140024E-7</v>
      </c>
      <c r="AV16" s="14">
        <v>-2.8826524651331693E-7</v>
      </c>
      <c r="AW16" s="12">
        <v>0</v>
      </c>
      <c r="AX16" s="14">
        <v>61.35665310348584</v>
      </c>
      <c r="AY16" s="12">
        <v>3.2956808127140024E-7</v>
      </c>
      <c r="AZ16" s="14">
        <v>103.36004195582959</v>
      </c>
      <c r="BA16" s="12">
        <v>3.2956808127140024E-7</v>
      </c>
      <c r="BB16" s="14">
        <v>3.2956808127140024E-7</v>
      </c>
      <c r="BC16" s="12">
        <v>964.00863172817776</v>
      </c>
      <c r="BD16" s="15">
        <v>-1.798456093390598</v>
      </c>
      <c r="BE16" s="16">
        <f t="shared" si="0"/>
        <v>2190.2947992723916</v>
      </c>
    </row>
    <row r="17" spans="1:57" x14ac:dyDescent="0.15">
      <c r="A17" s="1">
        <v>9</v>
      </c>
      <c r="B17" s="94"/>
      <c r="C17" s="20" t="s">
        <v>156</v>
      </c>
      <c r="D17" s="10">
        <v>1.1976162385382602E-3</v>
      </c>
      <c r="E17" s="11">
        <v>1.8695964359202643E-4</v>
      </c>
      <c r="F17" s="10">
        <v>2.9354227595836629E-3</v>
      </c>
      <c r="G17" s="12">
        <v>7.3557590415435726E-5</v>
      </c>
      <c r="H17" s="10">
        <v>0</v>
      </c>
      <c r="I17" s="12">
        <v>45.753270205107043</v>
      </c>
      <c r="J17" s="10">
        <v>45.753270205107043</v>
      </c>
      <c r="K17" s="12">
        <v>3.4253929411520558</v>
      </c>
      <c r="L17" s="10">
        <v>5.1041997808754534E-2</v>
      </c>
      <c r="M17" s="12">
        <v>0</v>
      </c>
      <c r="N17" s="10">
        <v>2.7009575561580644E-3</v>
      </c>
      <c r="O17" s="12">
        <v>2.4603610176255914E-3</v>
      </c>
      <c r="P17" s="10">
        <v>0.35177716538012399</v>
      </c>
      <c r="Q17" s="12">
        <v>5.7520800836778083E-3</v>
      </c>
      <c r="R17" s="10">
        <v>6.972704187922725E-5</v>
      </c>
      <c r="S17" s="12">
        <v>1.7564389849239797</v>
      </c>
      <c r="T17" s="10">
        <v>2.0971684950673928E-3</v>
      </c>
      <c r="U17" s="12">
        <v>1.9439219791296471E-3</v>
      </c>
      <c r="V17" s="10">
        <v>4.6448795352877119E-3</v>
      </c>
      <c r="W17" s="12">
        <v>2.0688033906701603E-4</v>
      </c>
      <c r="X17" s="10">
        <v>1.1654328728495219E-3</v>
      </c>
      <c r="Y17" s="12">
        <v>0</v>
      </c>
      <c r="Z17" s="10">
        <v>1.0267467418850146E-3</v>
      </c>
      <c r="AA17" s="12">
        <v>5.4172311628386115E-4</v>
      </c>
      <c r="AB17" s="10">
        <v>8.1221759299028506E-5</v>
      </c>
      <c r="AC17" s="12">
        <v>1.438977658053504E-3</v>
      </c>
      <c r="AD17" s="10">
        <v>8.6585141611955518E-5</v>
      </c>
      <c r="AE17" s="12">
        <v>7.1565828049054364E-4</v>
      </c>
      <c r="AF17" s="10">
        <v>9.018499712886228E-4</v>
      </c>
      <c r="AG17" s="12">
        <v>6.3520447398546221E-4</v>
      </c>
      <c r="AH17" s="10">
        <v>7.0722923062417934E-4</v>
      </c>
      <c r="AI17" s="12">
        <v>2.4036584551317083E-3</v>
      </c>
      <c r="AJ17" s="10">
        <v>5.8693096135794306E-4</v>
      </c>
      <c r="AK17" s="12">
        <v>1.4559113243411569E-2</v>
      </c>
      <c r="AL17" s="10">
        <v>8.3948022435652719E-3</v>
      </c>
      <c r="AM17" s="12">
        <v>3.07181117578868E-6</v>
      </c>
      <c r="AN17" s="13">
        <v>1.4081815222917521E-2</v>
      </c>
      <c r="AO17" s="12">
        <v>0</v>
      </c>
      <c r="AP17" s="13">
        <v>50.790055133237018</v>
      </c>
      <c r="AQ17" s="12">
        <v>-66.472864677885937</v>
      </c>
      <c r="AR17" s="14">
        <v>1.4392072623793719E-8</v>
      </c>
      <c r="AS17" s="12">
        <v>0</v>
      </c>
      <c r="AT17" s="14">
        <v>-3.2140172734731106E-9</v>
      </c>
      <c r="AU17" s="12">
        <v>8.1820453194281118E-8</v>
      </c>
      <c r="AV17" s="14">
        <v>-3.7503876936006956E-7</v>
      </c>
      <c r="AW17" s="12">
        <v>0</v>
      </c>
      <c r="AX17" s="14">
        <v>-9.8376648072836338E-10</v>
      </c>
      <c r="AY17" s="12">
        <v>-1.0614059449312644E-7</v>
      </c>
      <c r="AZ17" s="14">
        <v>1.7415718871375971E-8</v>
      </c>
      <c r="BA17" s="12">
        <v>-2.6777261871979736E-7</v>
      </c>
      <c r="BB17" s="14">
        <v>3.2561198463360009E-7</v>
      </c>
      <c r="BC17" s="12">
        <v>0</v>
      </c>
      <c r="BD17" s="15">
        <v>-7.5211677553764726</v>
      </c>
      <c r="BE17" s="16">
        <f t="shared" si="0"/>
        <v>73.958813439008082</v>
      </c>
    </row>
    <row r="18" spans="1:57" x14ac:dyDescent="0.15">
      <c r="A18" s="1">
        <v>10</v>
      </c>
      <c r="B18" s="5" t="s">
        <v>13</v>
      </c>
      <c r="C18" s="20" t="s">
        <v>47</v>
      </c>
      <c r="D18" s="10">
        <v>4.1695690526910765</v>
      </c>
      <c r="E18" s="11">
        <v>1.2801615591385702</v>
      </c>
      <c r="F18" s="10">
        <v>0.89156192450489302</v>
      </c>
      <c r="G18" s="12">
        <v>0.14120287024226708</v>
      </c>
      <c r="H18" s="10">
        <v>0</v>
      </c>
      <c r="I18" s="12">
        <v>0</v>
      </c>
      <c r="J18" s="10">
        <v>30.143501426041613</v>
      </c>
      <c r="K18" s="12">
        <v>0</v>
      </c>
      <c r="L18" s="10">
        <v>10.056936465325307</v>
      </c>
      <c r="M18" s="12">
        <v>8.7779172724159746</v>
      </c>
      <c r="N18" s="10">
        <v>1.4096947706831291</v>
      </c>
      <c r="O18" s="12">
        <v>3.3235187971072442</v>
      </c>
      <c r="P18" s="10">
        <v>5.7753140894956996</v>
      </c>
      <c r="Q18" s="12">
        <v>0.84254935797451913</v>
      </c>
      <c r="R18" s="10">
        <v>0.17621184633539114</v>
      </c>
      <c r="S18" s="12">
        <v>72.007628994207352</v>
      </c>
      <c r="T18" s="10">
        <v>10.438509705099827</v>
      </c>
      <c r="U18" s="12">
        <v>31.08797077069417</v>
      </c>
      <c r="V18" s="10">
        <v>6.5548472905025976</v>
      </c>
      <c r="W18" s="12">
        <v>6.7695690105404243</v>
      </c>
      <c r="X18" s="10">
        <v>41.337432004891134</v>
      </c>
      <c r="Y18" s="12">
        <v>0</v>
      </c>
      <c r="Z18" s="10">
        <v>3.9665169913509568</v>
      </c>
      <c r="AA18" s="12">
        <v>1.4412028491669411</v>
      </c>
      <c r="AB18" s="10">
        <v>1.245152583045446</v>
      </c>
      <c r="AC18" s="12">
        <v>5.4835726220529999</v>
      </c>
      <c r="AD18" s="10">
        <v>1.8356373131494719</v>
      </c>
      <c r="AE18" s="12">
        <v>13.749191877639593</v>
      </c>
      <c r="AF18" s="10">
        <v>7.5712745630729659</v>
      </c>
      <c r="AG18" s="12">
        <v>16.370197221144814</v>
      </c>
      <c r="AH18" s="10">
        <v>20.165170229639465</v>
      </c>
      <c r="AI18" s="12">
        <v>14.720107481288901</v>
      </c>
      <c r="AJ18" s="10">
        <v>10.785098568421756</v>
      </c>
      <c r="AK18" s="12">
        <v>17.06337494778867</v>
      </c>
      <c r="AL18" s="10">
        <v>31.477737371197623</v>
      </c>
      <c r="AM18" s="12">
        <v>2.6490125243797209</v>
      </c>
      <c r="AN18" s="13">
        <v>485.13571924459694</v>
      </c>
      <c r="AO18" s="12">
        <v>0</v>
      </c>
      <c r="AP18" s="13">
        <v>5.2513464139686103</v>
      </c>
      <c r="AQ18" s="12">
        <v>-22.877007483565368</v>
      </c>
      <c r="AR18" s="14">
        <v>7.7066629443657337</v>
      </c>
      <c r="AS18" s="12">
        <v>0</v>
      </c>
      <c r="AT18" s="14">
        <v>0.12918979191871946</v>
      </c>
      <c r="AU18" s="12">
        <v>70.658743443626562</v>
      </c>
      <c r="AV18" s="14">
        <v>-0.1965440730173722</v>
      </c>
      <c r="AW18" s="12">
        <v>-2.1038471682096695E-2</v>
      </c>
      <c r="AX18" s="14">
        <v>-17.293676010074797</v>
      </c>
      <c r="AY18" s="12">
        <v>6.9706906996288831</v>
      </c>
      <c r="AZ18" s="14">
        <v>109.92510836574823</v>
      </c>
      <c r="BA18" s="12">
        <v>-7.1362203280651917E-3</v>
      </c>
      <c r="BB18" s="14">
        <v>2.9914792588969243E-4</v>
      </c>
      <c r="BC18" s="12">
        <v>0.45044882573152967</v>
      </c>
      <c r="BD18" s="15">
        <v>0</v>
      </c>
      <c r="BE18" s="16">
        <f t="shared" si="0"/>
        <v>1029.5401509700737</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0</v>
      </c>
      <c r="AL19" s="10">
        <v>0</v>
      </c>
      <c r="AM19" s="12">
        <v>0</v>
      </c>
      <c r="AN19" s="13">
        <v>0</v>
      </c>
      <c r="AO19" s="12">
        <v>0</v>
      </c>
      <c r="AP19" s="13">
        <v>463.13358907444746</v>
      </c>
      <c r="AQ19" s="12">
        <v>0</v>
      </c>
      <c r="AR19" s="14">
        <v>0</v>
      </c>
      <c r="AS19" s="12">
        <v>0</v>
      </c>
      <c r="AT19" s="14">
        <v>0</v>
      </c>
      <c r="AU19" s="12">
        <v>0</v>
      </c>
      <c r="AV19" s="14">
        <v>0</v>
      </c>
      <c r="AW19" s="12">
        <v>0</v>
      </c>
      <c r="AX19" s="14">
        <v>0</v>
      </c>
      <c r="AY19" s="12">
        <v>0</v>
      </c>
      <c r="AZ19" s="14">
        <v>0</v>
      </c>
      <c r="BA19" s="12">
        <v>0</v>
      </c>
      <c r="BB19" s="14">
        <v>0</v>
      </c>
      <c r="BC19" s="12">
        <v>0</v>
      </c>
      <c r="BD19" s="15">
        <v>0</v>
      </c>
      <c r="BE19" s="16">
        <f t="shared" si="0"/>
        <v>463.13358907444746</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432.520792406662</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432.520792406662</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845.68214540221209</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845.68214540221209</v>
      </c>
    </row>
    <row r="22" spans="1:57" x14ac:dyDescent="0.15">
      <c r="A22" s="1">
        <v>14</v>
      </c>
      <c r="B22" s="5" t="s">
        <v>17</v>
      </c>
      <c r="C22" s="20" t="s">
        <v>51</v>
      </c>
      <c r="D22" s="10">
        <v>0.70360963605596127</v>
      </c>
      <c r="E22" s="11">
        <v>3.2182434003522546E-2</v>
      </c>
      <c r="F22" s="10">
        <v>6.5797833226359828</v>
      </c>
      <c r="G22" s="12">
        <v>3.0827384150742647E-2</v>
      </c>
      <c r="H22" s="10">
        <v>0</v>
      </c>
      <c r="I22" s="12">
        <v>0</v>
      </c>
      <c r="J22" s="10">
        <v>5.3121379117474846E-2</v>
      </c>
      <c r="K22" s="12">
        <v>0</v>
      </c>
      <c r="L22" s="10">
        <v>1.4746973298918589</v>
      </c>
      <c r="M22" s="12">
        <v>9.0723975268246022</v>
      </c>
      <c r="N22" s="10">
        <v>0.353668011575553</v>
      </c>
      <c r="O22" s="12">
        <v>0.11788933719185099</v>
      </c>
      <c r="P22" s="10">
        <v>0.5111925569612159</v>
      </c>
      <c r="Q22" s="12">
        <v>0</v>
      </c>
      <c r="R22" s="10">
        <v>0</v>
      </c>
      <c r="S22" s="12">
        <v>2.5837413067880681</v>
      </c>
      <c r="T22" s="10">
        <v>1.6504507206859143</v>
      </c>
      <c r="U22" s="12">
        <v>6.064186853653232</v>
      </c>
      <c r="V22" s="10">
        <v>4.4997817986188418</v>
      </c>
      <c r="W22" s="12">
        <v>0.26321843390249494</v>
      </c>
      <c r="X22" s="10">
        <v>21.918270131178019</v>
      </c>
      <c r="Y22" s="12">
        <v>55.600405559264715</v>
      </c>
      <c r="Z22" s="10">
        <v>0.66092556569339456</v>
      </c>
      <c r="AA22" s="12">
        <v>0.31979176525605557</v>
      </c>
      <c r="AB22" s="10">
        <v>6.2671055691070232E-2</v>
      </c>
      <c r="AC22" s="12">
        <v>0.53863231648000898</v>
      </c>
      <c r="AD22" s="10">
        <v>0.48239774758964316</v>
      </c>
      <c r="AE22" s="12">
        <v>1.6582422573393985</v>
      </c>
      <c r="AF22" s="10">
        <v>0.59418936044398463</v>
      </c>
      <c r="AG22" s="12">
        <v>0.93193553624937386</v>
      </c>
      <c r="AH22" s="10">
        <v>13.574889425149006</v>
      </c>
      <c r="AI22" s="12">
        <v>5.3947922263799635</v>
      </c>
      <c r="AJ22" s="10">
        <v>25.375679830545927</v>
      </c>
      <c r="AK22" s="12">
        <v>23.830922998376845</v>
      </c>
      <c r="AL22" s="10">
        <v>4.71354091289487</v>
      </c>
      <c r="AM22" s="12">
        <v>0</v>
      </c>
      <c r="AN22" s="13">
        <v>1.7568221341291359</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191.4048568547187</v>
      </c>
    </row>
    <row r="23" spans="1:57" x14ac:dyDescent="0.15">
      <c r="A23" s="1">
        <v>15</v>
      </c>
      <c r="B23" s="5" t="s">
        <v>18</v>
      </c>
      <c r="C23" s="20" t="s">
        <v>157</v>
      </c>
      <c r="D23" s="10">
        <v>0</v>
      </c>
      <c r="E23" s="11">
        <v>1.0800491035052994E-2</v>
      </c>
      <c r="F23" s="10">
        <v>1.6200736552579489E-2</v>
      </c>
      <c r="G23" s="12">
        <v>2.2501022989693739E-3</v>
      </c>
      <c r="H23" s="10">
        <v>0</v>
      </c>
      <c r="I23" s="12">
        <v>0</v>
      </c>
      <c r="J23" s="10">
        <v>7.0567748802118885E-2</v>
      </c>
      <c r="K23" s="12">
        <v>0</v>
      </c>
      <c r="L23" s="10">
        <v>0.88347562596089557</v>
      </c>
      <c r="M23" s="12">
        <v>2.2051002529899864E-2</v>
      </c>
      <c r="N23" s="10">
        <v>0.49232238301449899</v>
      </c>
      <c r="O23" s="12">
        <v>0.62372835727431042</v>
      </c>
      <c r="P23" s="10">
        <v>1.6812764377899161</v>
      </c>
      <c r="Q23" s="12">
        <v>1.0804991239650932</v>
      </c>
      <c r="R23" s="10">
        <v>1.710077747216724E-2</v>
      </c>
      <c r="S23" s="12">
        <v>1.4697668216867947</v>
      </c>
      <c r="T23" s="10">
        <v>0.29161325794643084</v>
      </c>
      <c r="U23" s="12">
        <v>1.4513159828352462</v>
      </c>
      <c r="V23" s="10">
        <v>0.63317878692998175</v>
      </c>
      <c r="W23" s="12">
        <v>0.16965771334229079</v>
      </c>
      <c r="X23" s="10">
        <v>0.92704214717538203</v>
      </c>
      <c r="Y23" s="12">
        <v>0</v>
      </c>
      <c r="Z23" s="10">
        <v>0.71463249015267316</v>
      </c>
      <c r="AA23" s="12">
        <v>0.39646802507840367</v>
      </c>
      <c r="AB23" s="10">
        <v>3.6901677703097734E-2</v>
      </c>
      <c r="AC23" s="12">
        <v>0.27136233725570647</v>
      </c>
      <c r="AD23" s="10">
        <v>4.9052230117532347E-2</v>
      </c>
      <c r="AE23" s="12">
        <v>0.37216692024953435</v>
      </c>
      <c r="AF23" s="10">
        <v>0.21735988208044152</v>
      </c>
      <c r="AG23" s="12">
        <v>0.28216282829075945</v>
      </c>
      <c r="AH23" s="10">
        <v>5.9402700692791466E-2</v>
      </c>
      <c r="AI23" s="12">
        <v>6.0752762072173096E-2</v>
      </c>
      <c r="AJ23" s="10">
        <v>0.17460793840002339</v>
      </c>
      <c r="AK23" s="12">
        <v>2.0876449129837851</v>
      </c>
      <c r="AL23" s="10">
        <v>1.5080185607692742</v>
      </c>
      <c r="AM23" s="12">
        <v>2.9251329886601857E-2</v>
      </c>
      <c r="AN23" s="13">
        <v>0.73173326762484026</v>
      </c>
      <c r="AO23" s="12">
        <v>0</v>
      </c>
      <c r="AP23" s="13">
        <v>0.36226647013406921</v>
      </c>
      <c r="AQ23" s="12">
        <v>-0.47351537782381314</v>
      </c>
      <c r="AR23" s="14">
        <v>-0.33153871159232495</v>
      </c>
      <c r="AS23" s="12">
        <v>0</v>
      </c>
      <c r="AT23" s="14">
        <v>-4.089553063709013E-2</v>
      </c>
      <c r="AU23" s="12">
        <v>9.3595730689496504E-2</v>
      </c>
      <c r="AV23" s="14">
        <v>-1.4066963406760951</v>
      </c>
      <c r="AW23" s="12">
        <v>4.5002045979387477E-4</v>
      </c>
      <c r="AX23" s="14">
        <v>-1.2894285578857467</v>
      </c>
      <c r="AY23" s="12">
        <v>0.17013066212199776</v>
      </c>
      <c r="AZ23" s="14">
        <v>-3.5648477296572612E-2</v>
      </c>
      <c r="BA23" s="12">
        <v>1.8000818391754991E-3</v>
      </c>
      <c r="BB23" s="14">
        <v>4.5002045979387477E-4</v>
      </c>
      <c r="BC23" s="12">
        <v>0.78168553866196056</v>
      </c>
      <c r="BD23" s="15">
        <v>-1.4061390719751119</v>
      </c>
      <c r="BE23" s="16">
        <f t="shared" si="0"/>
        <v>13.2608818164488</v>
      </c>
    </row>
    <row r="24" spans="1:57" x14ac:dyDescent="0.15">
      <c r="A24" s="1">
        <v>16</v>
      </c>
      <c r="B24" s="5" t="s">
        <v>19</v>
      </c>
      <c r="C24" s="20" t="s">
        <v>52</v>
      </c>
      <c r="D24" s="10">
        <v>69.323063319849894</v>
      </c>
      <c r="E24" s="11">
        <v>20.847965809579371</v>
      </c>
      <c r="F24" s="10">
        <v>130.74095001301916</v>
      </c>
      <c r="G24" s="12">
        <v>1.9911983358305718</v>
      </c>
      <c r="H24" s="10">
        <v>0</v>
      </c>
      <c r="I24" s="12">
        <v>0</v>
      </c>
      <c r="J24" s="10">
        <v>750.05863577806383</v>
      </c>
      <c r="K24" s="12">
        <v>0</v>
      </c>
      <c r="L24" s="10">
        <v>6.7964478383029157</v>
      </c>
      <c r="M24" s="12">
        <v>123.39393489589578</v>
      </c>
      <c r="N24" s="10">
        <v>349.3479978483104</v>
      </c>
      <c r="O24" s="12">
        <v>349.72954483481681</v>
      </c>
      <c r="P24" s="10">
        <v>385.12920596766099</v>
      </c>
      <c r="Q24" s="12">
        <v>154.65545068485255</v>
      </c>
      <c r="R24" s="10">
        <v>4.7432550177999957</v>
      </c>
      <c r="S24" s="12">
        <v>755.3572136107457</v>
      </c>
      <c r="T24" s="10">
        <v>25.525642439073568</v>
      </c>
      <c r="U24" s="12">
        <v>50.253166084107264</v>
      </c>
      <c r="V24" s="10">
        <v>183.13435622456106</v>
      </c>
      <c r="W24" s="12">
        <v>66.139530651186647</v>
      </c>
      <c r="X24" s="10">
        <v>75.055955833901024</v>
      </c>
      <c r="Y24" s="12">
        <v>0</v>
      </c>
      <c r="Z24" s="10">
        <v>44.868286153451685</v>
      </c>
      <c r="AA24" s="12">
        <v>33.157327378160723</v>
      </c>
      <c r="AB24" s="10">
        <v>8.7666381821522616</v>
      </c>
      <c r="AC24" s="12">
        <v>46.217114367468639</v>
      </c>
      <c r="AD24" s="10">
        <v>19.970854865989331</v>
      </c>
      <c r="AE24" s="12">
        <v>132.4400264373057</v>
      </c>
      <c r="AF24" s="10">
        <v>31.038698310508664</v>
      </c>
      <c r="AG24" s="12">
        <v>28.197216553576787</v>
      </c>
      <c r="AH24" s="10">
        <v>25.797643708751021</v>
      </c>
      <c r="AI24" s="12">
        <v>142.302866996706</v>
      </c>
      <c r="AJ24" s="10">
        <v>48.590604898763686</v>
      </c>
      <c r="AK24" s="12">
        <v>146.49839343036098</v>
      </c>
      <c r="AL24" s="10">
        <v>24.226743225243968</v>
      </c>
      <c r="AM24" s="12">
        <v>3.3526951021338851</v>
      </c>
      <c r="AN24" s="13">
        <v>2331.6753662426067</v>
      </c>
      <c r="AO24" s="12">
        <v>0</v>
      </c>
      <c r="AP24" s="13">
        <v>981.70847293778502</v>
      </c>
      <c r="AQ24" s="12">
        <v>-185.40224290072933</v>
      </c>
      <c r="AR24" s="14">
        <v>-98.966421207051681</v>
      </c>
      <c r="AS24" s="12">
        <v>0</v>
      </c>
      <c r="AT24" s="14">
        <v>-51.446406622508341</v>
      </c>
      <c r="AU24" s="12">
        <v>-457.41692145890556</v>
      </c>
      <c r="AV24" s="14">
        <v>-366.43313347600656</v>
      </c>
      <c r="AW24" s="12">
        <v>1.2905121478262189</v>
      </c>
      <c r="AX24" s="14">
        <v>-407.37050511851658</v>
      </c>
      <c r="AY24" s="12">
        <v>-24.68246968254126</v>
      </c>
      <c r="AZ24" s="14">
        <v>-487.96158956600374</v>
      </c>
      <c r="BA24" s="12">
        <v>-6.0693251244821944</v>
      </c>
      <c r="BB24" s="14">
        <v>2.2737351458606772</v>
      </c>
      <c r="BC24" s="12">
        <v>2763.8212957896922</v>
      </c>
      <c r="BD24" s="15">
        <v>-5058.3192019387679</v>
      </c>
      <c r="BE24" s="16">
        <f t="shared" si="0"/>
        <v>3174.3497899663889</v>
      </c>
    </row>
    <row r="25" spans="1:57" x14ac:dyDescent="0.15">
      <c r="A25" s="1">
        <v>17</v>
      </c>
      <c r="B25" s="5" t="s">
        <v>20</v>
      </c>
      <c r="C25" s="20" t="s">
        <v>53</v>
      </c>
      <c r="D25" s="10">
        <v>0.15607629344715906</v>
      </c>
      <c r="E25" s="11">
        <v>0.37725392854607431</v>
      </c>
      <c r="F25" s="10">
        <v>0.96650453375299572</v>
      </c>
      <c r="G25" s="12">
        <v>0.12561220408447829</v>
      </c>
      <c r="H25" s="10">
        <v>0</v>
      </c>
      <c r="I25" s="12">
        <v>0</v>
      </c>
      <c r="J25" s="10">
        <v>43.806985444690113</v>
      </c>
      <c r="K25" s="12">
        <v>0</v>
      </c>
      <c r="L25" s="10">
        <v>4.3213595871453832</v>
      </c>
      <c r="M25" s="12">
        <v>2.2731218460071538</v>
      </c>
      <c r="N25" s="10">
        <v>4.3200582614037177</v>
      </c>
      <c r="O25" s="12">
        <v>8.4610878332651058</v>
      </c>
      <c r="P25" s="10">
        <v>13.291523920566888</v>
      </c>
      <c r="Q25" s="12">
        <v>0.79415290489289758</v>
      </c>
      <c r="R25" s="10">
        <v>7.2195718626627048E-2</v>
      </c>
      <c r="S25" s="12">
        <v>3.5188109795359499</v>
      </c>
      <c r="T25" s="10">
        <v>4.1372737252276339</v>
      </c>
      <c r="U25" s="12">
        <v>10.515953258221822</v>
      </c>
      <c r="V25" s="10">
        <v>1.7861137324969005</v>
      </c>
      <c r="W25" s="12">
        <v>0.86134082800785128</v>
      </c>
      <c r="X25" s="10">
        <v>4.0867784538182583</v>
      </c>
      <c r="Y25" s="12">
        <v>5.3833801750490698E-2</v>
      </c>
      <c r="Z25" s="10">
        <v>2.6107307267524789</v>
      </c>
      <c r="AA25" s="12">
        <v>1.196863127289979</v>
      </c>
      <c r="AB25" s="10">
        <v>0.18779233168775825</v>
      </c>
      <c r="AC25" s="12">
        <v>0.71736670704723648</v>
      </c>
      <c r="AD25" s="10">
        <v>0.44026868873463321</v>
      </c>
      <c r="AE25" s="12">
        <v>1.3041134144983213</v>
      </c>
      <c r="AF25" s="10">
        <v>0.70735111602388945</v>
      </c>
      <c r="AG25" s="12">
        <v>0.82670357571877573</v>
      </c>
      <c r="AH25" s="10">
        <v>0.48909469497345032</v>
      </c>
      <c r="AI25" s="12">
        <v>2.1312343065097363</v>
      </c>
      <c r="AJ25" s="10">
        <v>1.9104739877034607</v>
      </c>
      <c r="AK25" s="12">
        <v>4.2436893798506974</v>
      </c>
      <c r="AL25" s="10">
        <v>0.71903597221779436</v>
      </c>
      <c r="AM25" s="12">
        <v>0.23787028680449371</v>
      </c>
      <c r="AN25" s="13">
        <v>57.626372217998124</v>
      </c>
      <c r="AO25" s="12">
        <v>0</v>
      </c>
      <c r="AP25" s="13">
        <v>0</v>
      </c>
      <c r="AQ25" s="12">
        <v>-4.6658904459836679</v>
      </c>
      <c r="AR25" s="14">
        <v>-1.9174038196637961</v>
      </c>
      <c r="AS25" s="12">
        <v>0</v>
      </c>
      <c r="AT25" s="14">
        <v>-0.28530312021482152</v>
      </c>
      <c r="AU25" s="12">
        <v>-0.65653201720568033</v>
      </c>
      <c r="AV25" s="14">
        <v>-6.6580086872413746</v>
      </c>
      <c r="AW25" s="12">
        <v>2.3558646267972387E-3</v>
      </c>
      <c r="AX25" s="14">
        <v>-35.976790024152884</v>
      </c>
      <c r="AY25" s="12">
        <v>1.8870979635946199</v>
      </c>
      <c r="AZ25" s="14">
        <v>-12.234984170972963</v>
      </c>
      <c r="BA25" s="12">
        <v>-0.44633873892297232</v>
      </c>
      <c r="BB25" s="14">
        <v>-1.9688593829759706E-2</v>
      </c>
      <c r="BC25" s="12">
        <v>98.202035351333095</v>
      </c>
      <c r="BD25" s="15">
        <v>-27.77008912640073</v>
      </c>
      <c r="BE25" s="16">
        <f t="shared" si="0"/>
        <v>188.73545822426416</v>
      </c>
    </row>
    <row r="26" spans="1:57" x14ac:dyDescent="0.15">
      <c r="A26" s="1">
        <v>18</v>
      </c>
      <c r="B26" s="5" t="s">
        <v>21</v>
      </c>
      <c r="C26" s="20" t="s">
        <v>54</v>
      </c>
      <c r="D26" s="10">
        <v>0.20796056617753367</v>
      </c>
      <c r="E26" s="11">
        <v>1.1593392193204239</v>
      </c>
      <c r="F26" s="10">
        <v>2.8541359594286706</v>
      </c>
      <c r="G26" s="12">
        <v>0.70248096763907042</v>
      </c>
      <c r="H26" s="10">
        <v>0</v>
      </c>
      <c r="I26" s="12">
        <v>0</v>
      </c>
      <c r="J26" s="10">
        <v>41.950169569570775</v>
      </c>
      <c r="K26" s="12">
        <v>0</v>
      </c>
      <c r="L26" s="10">
        <v>14.11187829233638</v>
      </c>
      <c r="M26" s="12">
        <v>10.301416707266648</v>
      </c>
      <c r="N26" s="10">
        <v>25.937758805134912</v>
      </c>
      <c r="O26" s="12">
        <v>8.839142804931706</v>
      </c>
      <c r="P26" s="10">
        <v>7.1558084582348211</v>
      </c>
      <c r="Q26" s="12">
        <v>6.6203509374469975</v>
      </c>
      <c r="R26" s="10">
        <v>0.20796056617753367</v>
      </c>
      <c r="S26" s="12">
        <v>13.099878184411571</v>
      </c>
      <c r="T26" s="10">
        <v>11.297007449281926</v>
      </c>
      <c r="U26" s="12">
        <v>45.196217220992963</v>
      </c>
      <c r="V26" s="10">
        <v>15.577392646038408</v>
      </c>
      <c r="W26" s="12">
        <v>15.898339661556491</v>
      </c>
      <c r="X26" s="10">
        <v>12.472721516332866</v>
      </c>
      <c r="Y26" s="12">
        <v>0</v>
      </c>
      <c r="Z26" s="10">
        <v>8.058062568186168</v>
      </c>
      <c r="AA26" s="12">
        <v>7.3097320269016572</v>
      </c>
      <c r="AB26" s="10">
        <v>0.63043163762480692</v>
      </c>
      <c r="AC26" s="12">
        <v>2.4316648879813978</v>
      </c>
      <c r="AD26" s="10">
        <v>66.414744910193605</v>
      </c>
      <c r="AE26" s="12">
        <v>11.062847126735569</v>
      </c>
      <c r="AF26" s="10">
        <v>10.876173862607708</v>
      </c>
      <c r="AG26" s="12">
        <v>2.9425601371734484</v>
      </c>
      <c r="AH26" s="10">
        <v>1.6866093162429898</v>
      </c>
      <c r="AI26" s="12">
        <v>5.4937614135876025</v>
      </c>
      <c r="AJ26" s="10">
        <v>9.0978653990738358</v>
      </c>
      <c r="AK26" s="12">
        <v>13.014728976212895</v>
      </c>
      <c r="AL26" s="10">
        <v>6.5090019728794992</v>
      </c>
      <c r="AM26" s="12">
        <v>0.39135886075929571</v>
      </c>
      <c r="AN26" s="13">
        <v>118.81589513261297</v>
      </c>
      <c r="AO26" s="12">
        <v>0</v>
      </c>
      <c r="AP26" s="13">
        <v>0</v>
      </c>
      <c r="AQ26" s="12">
        <v>-8.2711809477902083</v>
      </c>
      <c r="AR26" s="14">
        <v>-3.4453440020339063</v>
      </c>
      <c r="AS26" s="12">
        <v>0</v>
      </c>
      <c r="AT26" s="14">
        <v>-0.38206139298849984</v>
      </c>
      <c r="AU26" s="12">
        <v>-1.1276356067235573</v>
      </c>
      <c r="AV26" s="14">
        <v>-19.973503487407243</v>
      </c>
      <c r="AW26" s="12">
        <v>-3.9871344843026527E-2</v>
      </c>
      <c r="AX26" s="14">
        <v>-40.548775661082075</v>
      </c>
      <c r="AY26" s="12">
        <v>0.83661692389667397</v>
      </c>
      <c r="AZ26" s="14">
        <v>-5.4477577883573289</v>
      </c>
      <c r="BA26" s="12">
        <v>-1.5380668749133868</v>
      </c>
      <c r="BB26" s="14">
        <v>-0.61455945304411663</v>
      </c>
      <c r="BC26" s="12">
        <v>4.214885805834423</v>
      </c>
      <c r="BD26" s="15">
        <v>-1.3193089176941459</v>
      </c>
      <c r="BE26" s="16">
        <f t="shared" si="0"/>
        <v>420.66883501390669</v>
      </c>
    </row>
    <row r="27" spans="1:57" x14ac:dyDescent="0.15">
      <c r="A27" s="1">
        <v>19</v>
      </c>
      <c r="B27" s="5" t="s">
        <v>22</v>
      </c>
      <c r="C27" s="20" t="s">
        <v>55</v>
      </c>
      <c r="D27" s="10">
        <v>6.9930636998094569</v>
      </c>
      <c r="E27" s="11">
        <v>1.3619578606180907</v>
      </c>
      <c r="F27" s="10">
        <v>30.958482000778083</v>
      </c>
      <c r="G27" s="12">
        <v>0.29667542968888605</v>
      </c>
      <c r="H27" s="10">
        <v>0</v>
      </c>
      <c r="I27" s="12">
        <v>0</v>
      </c>
      <c r="J27" s="10">
        <v>50.238092655639171</v>
      </c>
      <c r="K27" s="12">
        <v>0</v>
      </c>
      <c r="L27" s="10">
        <v>8.4260300914259947</v>
      </c>
      <c r="M27" s="12">
        <v>1.1557741643092123</v>
      </c>
      <c r="N27" s="10">
        <v>7.9678543973586553</v>
      </c>
      <c r="O27" s="12">
        <v>6.5932964219661319</v>
      </c>
      <c r="P27" s="10">
        <v>13.48670466855963</v>
      </c>
      <c r="Q27" s="12">
        <v>2.5394958595376851</v>
      </c>
      <c r="R27" s="10">
        <v>0.39060355800737512</v>
      </c>
      <c r="S27" s="12">
        <v>68.691243890282323</v>
      </c>
      <c r="T27" s="10">
        <v>28.800425979411823</v>
      </c>
      <c r="U27" s="12">
        <v>70.867627351320479</v>
      </c>
      <c r="V27" s="10">
        <v>240.93366739178077</v>
      </c>
      <c r="W27" s="12">
        <v>9.6528333821939878</v>
      </c>
      <c r="X27" s="10">
        <v>45.218375530496004</v>
      </c>
      <c r="Y27" s="12">
        <v>0</v>
      </c>
      <c r="Z27" s="10">
        <v>27.036409910991424</v>
      </c>
      <c r="AA27" s="12">
        <v>12.7020611576064</v>
      </c>
      <c r="AB27" s="10">
        <v>5.3080847149741226</v>
      </c>
      <c r="AC27" s="12">
        <v>20.948263544982037</v>
      </c>
      <c r="AD27" s="10">
        <v>3.3184120455934476</v>
      </c>
      <c r="AE27" s="12">
        <v>3.9163447648891947</v>
      </c>
      <c r="AF27" s="10">
        <v>9.4306131761721979</v>
      </c>
      <c r="AG27" s="12">
        <v>9.1408105363602736</v>
      </c>
      <c r="AH27" s="10">
        <v>27.713379713872236</v>
      </c>
      <c r="AI27" s="12">
        <v>9.1121739118729277</v>
      </c>
      <c r="AJ27" s="10">
        <v>64.630570537976908</v>
      </c>
      <c r="AK27" s="12">
        <v>128.98393855091629</v>
      </c>
      <c r="AL27" s="10">
        <v>26.099419557765515</v>
      </c>
      <c r="AM27" s="12">
        <v>1.8235802473540796</v>
      </c>
      <c r="AN27" s="13">
        <v>349.64173034067795</v>
      </c>
      <c r="AO27" s="12">
        <v>0</v>
      </c>
      <c r="AP27" s="13">
        <v>0.88773535910767065</v>
      </c>
      <c r="AQ27" s="12">
        <v>-62.904388460449645</v>
      </c>
      <c r="AR27" s="14">
        <v>-11.382296475178048</v>
      </c>
      <c r="AS27" s="12">
        <v>0</v>
      </c>
      <c r="AT27" s="14">
        <v>-3.5739027626915609</v>
      </c>
      <c r="AU27" s="12">
        <v>-60.359852102281998</v>
      </c>
      <c r="AV27" s="14">
        <v>-75.132353807169167</v>
      </c>
      <c r="AW27" s="12">
        <v>1.9751327988599865</v>
      </c>
      <c r="AX27" s="14">
        <v>33.666520458520509</v>
      </c>
      <c r="AY27" s="12">
        <v>1.0185880332120059</v>
      </c>
      <c r="AZ27" s="14">
        <v>-98.129378418900032</v>
      </c>
      <c r="BA27" s="12">
        <v>7.5861295123609631</v>
      </c>
      <c r="BB27" s="14">
        <v>-1.2751239515111292</v>
      </c>
      <c r="BC27" s="12">
        <v>264.81775767920533</v>
      </c>
      <c r="BD27" s="15">
        <v>-130.95753449913965</v>
      </c>
      <c r="BE27" s="16">
        <f t="shared" si="0"/>
        <v>1160.6150304091336</v>
      </c>
    </row>
    <row r="28" spans="1:57" x14ac:dyDescent="0.15">
      <c r="A28" s="1">
        <v>20</v>
      </c>
      <c r="B28" s="5" t="s">
        <v>23</v>
      </c>
      <c r="C28" s="20" t="s">
        <v>56</v>
      </c>
      <c r="D28" s="10">
        <v>0.11435062476133488</v>
      </c>
      <c r="E28" s="11">
        <v>4.8488813674307532E-2</v>
      </c>
      <c r="F28" s="10">
        <v>0.37274154896693634</v>
      </c>
      <c r="G28" s="12">
        <v>1.711369894387325E-2</v>
      </c>
      <c r="H28" s="10">
        <v>0</v>
      </c>
      <c r="I28" s="12">
        <v>0</v>
      </c>
      <c r="J28" s="10">
        <v>3.8413539361776046</v>
      </c>
      <c r="K28" s="12">
        <v>0</v>
      </c>
      <c r="L28" s="10">
        <v>1.1824242484901575</v>
      </c>
      <c r="M28" s="12">
        <v>0.35277556686575084</v>
      </c>
      <c r="N28" s="10">
        <v>1.0894425168588404</v>
      </c>
      <c r="O28" s="12">
        <v>0.90261797005489053</v>
      </c>
      <c r="P28" s="10">
        <v>0.92751062306416077</v>
      </c>
      <c r="Q28" s="12">
        <v>0.31206570725684024</v>
      </c>
      <c r="R28" s="10">
        <v>3.824652415486824E-2</v>
      </c>
      <c r="S28" s="12">
        <v>2.4259964745284566</v>
      </c>
      <c r="T28" s="10">
        <v>1.7121477897938644</v>
      </c>
      <c r="U28" s="12">
        <v>4.8978887780427538</v>
      </c>
      <c r="V28" s="10">
        <v>2.5559050074205847</v>
      </c>
      <c r="W28" s="12">
        <v>36.032244880153009</v>
      </c>
      <c r="X28" s="10">
        <v>10.148423473716836</v>
      </c>
      <c r="Y28" s="12">
        <v>0</v>
      </c>
      <c r="Z28" s="10">
        <v>4.5540590083522092</v>
      </c>
      <c r="AA28" s="12">
        <v>2.489265300927018</v>
      </c>
      <c r="AB28" s="10">
        <v>0.23349827119633121</v>
      </c>
      <c r="AC28" s="12">
        <v>1.8683751172739196</v>
      </c>
      <c r="AD28" s="10">
        <v>0.58899647198497107</v>
      </c>
      <c r="AE28" s="12">
        <v>1.6784389888438114</v>
      </c>
      <c r="AF28" s="10">
        <v>1.4961521652446763</v>
      </c>
      <c r="AG28" s="12">
        <v>1.3391469423580817</v>
      </c>
      <c r="AH28" s="10">
        <v>2.7582874623553284</v>
      </c>
      <c r="AI28" s="12">
        <v>1.2578568723746837</v>
      </c>
      <c r="AJ28" s="10">
        <v>2.0483282546534354</v>
      </c>
      <c r="AK28" s="12">
        <v>5.4291913407093642</v>
      </c>
      <c r="AL28" s="10">
        <v>0.8861525172831336</v>
      </c>
      <c r="AM28" s="12">
        <v>0.1877320914449126</v>
      </c>
      <c r="AN28" s="13">
        <v>64.962693646301901</v>
      </c>
      <c r="AO28" s="12">
        <v>0</v>
      </c>
      <c r="AP28" s="13">
        <v>3.9924185248305517</v>
      </c>
      <c r="AQ28" s="12">
        <v>-1.2333257943392351</v>
      </c>
      <c r="AR28" s="14">
        <v>0.40646165081563357</v>
      </c>
      <c r="AS28" s="12">
        <v>0</v>
      </c>
      <c r="AT28" s="14">
        <v>2.0409589691076868E-2</v>
      </c>
      <c r="AU28" s="12">
        <v>-2.036469920898349</v>
      </c>
      <c r="AV28" s="14">
        <v>-2.1093450959748314</v>
      </c>
      <c r="AW28" s="12">
        <v>3.9452880932635062E-3</v>
      </c>
      <c r="AX28" s="14">
        <v>-19.191239825588262</v>
      </c>
      <c r="AY28" s="12">
        <v>3.3874309936724245E-2</v>
      </c>
      <c r="AZ28" s="14">
        <v>-2.8234397647933767</v>
      </c>
      <c r="BA28" s="12">
        <v>4.7056665179810275E-2</v>
      </c>
      <c r="BB28" s="14">
        <v>5.9113519296282203E-2</v>
      </c>
      <c r="BC28" s="12">
        <v>31.641025310236444</v>
      </c>
      <c r="BD28" s="15">
        <v>0</v>
      </c>
      <c r="BE28" s="16">
        <f t="shared" si="0"/>
        <v>167.56039709071456</v>
      </c>
    </row>
    <row r="29" spans="1:57" x14ac:dyDescent="0.15">
      <c r="A29" s="1">
        <v>21</v>
      </c>
      <c r="B29" s="5" t="s">
        <v>24</v>
      </c>
      <c r="C29" s="20" t="s">
        <v>158</v>
      </c>
      <c r="D29" s="10">
        <v>1.4296703871679159</v>
      </c>
      <c r="E29" s="11">
        <v>1.4013229571244061</v>
      </c>
      <c r="F29" s="10">
        <v>2.6328613067924453</v>
      </c>
      <c r="G29" s="12">
        <v>0.15103630716303934</v>
      </c>
      <c r="H29" s="10">
        <v>0</v>
      </c>
      <c r="I29" s="12">
        <v>0</v>
      </c>
      <c r="J29" s="10">
        <v>59.576432264373452</v>
      </c>
      <c r="K29" s="12">
        <v>0</v>
      </c>
      <c r="L29" s="10">
        <v>1.9485615388899744</v>
      </c>
      <c r="M29" s="12">
        <v>3.9044460258870313</v>
      </c>
      <c r="N29" s="10">
        <v>11.668942102566497</v>
      </c>
      <c r="O29" s="12">
        <v>7.8838852529473691</v>
      </c>
      <c r="P29" s="10">
        <v>13.875392067487519</v>
      </c>
      <c r="Q29" s="12">
        <v>4.7137726529493555</v>
      </c>
      <c r="R29" s="10">
        <v>0.64434158448104983</v>
      </c>
      <c r="S29" s="12">
        <v>14.496185786800154</v>
      </c>
      <c r="T29" s="10">
        <v>7.8166913446960864</v>
      </c>
      <c r="U29" s="12">
        <v>35.533278579936102</v>
      </c>
      <c r="V29" s="10">
        <v>12.215192579912863</v>
      </c>
      <c r="W29" s="12">
        <v>4.9468515221959919</v>
      </c>
      <c r="X29" s="10">
        <v>60.54666088568311</v>
      </c>
      <c r="Y29" s="12">
        <v>14.640622692259941</v>
      </c>
      <c r="Z29" s="10">
        <v>9.2393123709537122</v>
      </c>
      <c r="AA29" s="12">
        <v>4.9786486394934748</v>
      </c>
      <c r="AB29" s="10">
        <v>0.5897465340268826</v>
      </c>
      <c r="AC29" s="12">
        <v>5.3926111099701268</v>
      </c>
      <c r="AD29" s="10">
        <v>1.3638263565377526</v>
      </c>
      <c r="AE29" s="12">
        <v>11.813528994428632</v>
      </c>
      <c r="AF29" s="10">
        <v>5.1916293308256645</v>
      </c>
      <c r="AG29" s="12">
        <v>3.1621633206736433</v>
      </c>
      <c r="AH29" s="10">
        <v>0.67898844342311737</v>
      </c>
      <c r="AI29" s="12">
        <v>2.53701999569296</v>
      </c>
      <c r="AJ29" s="10">
        <v>1.6564498275159949</v>
      </c>
      <c r="AK29" s="12">
        <v>12.023659944116238</v>
      </c>
      <c r="AL29" s="10">
        <v>5.0077460015487176</v>
      </c>
      <c r="AM29" s="12">
        <v>0.21658036498850924</v>
      </c>
      <c r="AN29" s="13">
        <v>190.33424444187546</v>
      </c>
      <c r="AO29" s="12">
        <v>0</v>
      </c>
      <c r="AP29" s="13">
        <v>19.629170434308289</v>
      </c>
      <c r="AQ29" s="12">
        <v>-0.59556492667541505</v>
      </c>
      <c r="AR29" s="14">
        <v>-1.3351745424972397</v>
      </c>
      <c r="AS29" s="12">
        <v>0</v>
      </c>
      <c r="AT29" s="14">
        <v>-0.11933359591185128</v>
      </c>
      <c r="AU29" s="12">
        <v>-0.49472618623813047</v>
      </c>
      <c r="AV29" s="14">
        <v>-12.089240882882022</v>
      </c>
      <c r="AW29" s="12">
        <v>1.7222473084916562E-2</v>
      </c>
      <c r="AX29" s="14">
        <v>-93.96314399767158</v>
      </c>
      <c r="AY29" s="12">
        <v>0.22194969659562946</v>
      </c>
      <c r="AZ29" s="14">
        <v>-10.916842072848315</v>
      </c>
      <c r="BA29" s="12">
        <v>0.14449533792708766</v>
      </c>
      <c r="BB29" s="14">
        <v>1.0747187413526723E-2</v>
      </c>
      <c r="BC29" s="12">
        <v>6.8540786144355232</v>
      </c>
      <c r="BD29" s="15">
        <v>-16.058583132565278</v>
      </c>
      <c r="BE29" s="16">
        <f t="shared" si="0"/>
        <v>405.51735792186037</v>
      </c>
    </row>
    <row r="30" spans="1:57" x14ac:dyDescent="0.15">
      <c r="A30" s="1">
        <v>22</v>
      </c>
      <c r="B30" s="5" t="s">
        <v>25</v>
      </c>
      <c r="C30" s="20" t="s">
        <v>159</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168.73980246806661</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168.73980246806661</v>
      </c>
    </row>
    <row r="31" spans="1:57" x14ac:dyDescent="0.15">
      <c r="A31" s="1">
        <v>23</v>
      </c>
      <c r="B31" s="5" t="s">
        <v>26</v>
      </c>
      <c r="C31" s="20" t="s">
        <v>58</v>
      </c>
      <c r="D31" s="10">
        <v>0.69973258501532731</v>
      </c>
      <c r="E31" s="11">
        <v>0.11936778934319729</v>
      </c>
      <c r="F31" s="10">
        <v>0.5161435288909948</v>
      </c>
      <c r="G31" s="12">
        <v>3.8253537169632826E-2</v>
      </c>
      <c r="H31" s="10">
        <v>0</v>
      </c>
      <c r="I31" s="12">
        <v>0</v>
      </c>
      <c r="J31" s="10">
        <v>14.778468919072205</v>
      </c>
      <c r="K31" s="12">
        <v>0</v>
      </c>
      <c r="L31" s="10">
        <v>1.3692802001556035</v>
      </c>
      <c r="M31" s="12">
        <v>1.3584194038705377</v>
      </c>
      <c r="N31" s="10">
        <v>9.4637017174479219</v>
      </c>
      <c r="O31" s="12">
        <v>25.407468864561928</v>
      </c>
      <c r="P31" s="10">
        <v>37.234373588106109</v>
      </c>
      <c r="Q31" s="12">
        <v>1.9594466940722508</v>
      </c>
      <c r="R31" s="10">
        <v>2.2896277721970011E-2</v>
      </c>
      <c r="S31" s="12">
        <v>3.287151579047463</v>
      </c>
      <c r="T31" s="10">
        <v>3.64874523331516</v>
      </c>
      <c r="U31" s="12">
        <v>13.322981016645587</v>
      </c>
      <c r="V31" s="10">
        <v>2.0818859353049808</v>
      </c>
      <c r="W31" s="12">
        <v>2.738478582417327</v>
      </c>
      <c r="X31" s="10">
        <v>14.86973626592428</v>
      </c>
      <c r="Y31" s="12">
        <v>0</v>
      </c>
      <c r="Z31" s="10">
        <v>10.960196844897899</v>
      </c>
      <c r="AA31" s="12">
        <v>3.5884330871207024</v>
      </c>
      <c r="AB31" s="10">
        <v>0.13807572357944109</v>
      </c>
      <c r="AC31" s="12">
        <v>1.081709510913559</v>
      </c>
      <c r="AD31" s="10">
        <v>0.48068222071184602</v>
      </c>
      <c r="AE31" s="12">
        <v>1.437439484301239</v>
      </c>
      <c r="AF31" s="10">
        <v>1.0010140930885669</v>
      </c>
      <c r="AG31" s="12">
        <v>2.0898437879278604</v>
      </c>
      <c r="AH31" s="10">
        <v>2.7334525702344563</v>
      </c>
      <c r="AI31" s="12">
        <v>0.70378131705152946</v>
      </c>
      <c r="AJ31" s="10">
        <v>4.3717929304010301</v>
      </c>
      <c r="AK31" s="12">
        <v>20.218390508646188</v>
      </c>
      <c r="AL31" s="10">
        <v>0.53708524631962573</v>
      </c>
      <c r="AM31" s="12">
        <v>0.82496405523854144</v>
      </c>
      <c r="AN31" s="13">
        <v>4.777783025617425</v>
      </c>
      <c r="AO31" s="12">
        <v>0</v>
      </c>
      <c r="AP31" s="13">
        <v>18.325119641648413</v>
      </c>
      <c r="AQ31" s="12">
        <v>-18.831898289636744</v>
      </c>
      <c r="AR31" s="14">
        <v>-1.7559168809350965</v>
      </c>
      <c r="AS31" s="12">
        <v>0</v>
      </c>
      <c r="AT31" s="14">
        <v>0.52134153648926096</v>
      </c>
      <c r="AU31" s="12">
        <v>2.7757829195304917</v>
      </c>
      <c r="AV31" s="14">
        <v>-0.54063414869483672</v>
      </c>
      <c r="AW31" s="12">
        <v>0.17032596841953301</v>
      </c>
      <c r="AX31" s="14">
        <v>-39.818460168085608</v>
      </c>
      <c r="AY31" s="12">
        <v>1.2815187419709206</v>
      </c>
      <c r="AZ31" s="14">
        <v>-0.70102588129736976</v>
      </c>
      <c r="BA31" s="12">
        <v>0.67416034749320641</v>
      </c>
      <c r="BB31" s="14">
        <v>1.0384299615610546</v>
      </c>
      <c r="BC31" s="12">
        <v>7.5848108297511381</v>
      </c>
      <c r="BD31" s="15">
        <v>-9.5394800951002861</v>
      </c>
      <c r="BE31" s="16">
        <f t="shared" si="0"/>
        <v>149.04525060724649</v>
      </c>
    </row>
    <row r="32" spans="1:57" x14ac:dyDescent="0.15">
      <c r="A32" s="1">
        <v>24</v>
      </c>
      <c r="B32" s="6" t="s">
        <v>27</v>
      </c>
      <c r="C32" s="20" t="s">
        <v>59</v>
      </c>
      <c r="D32" s="10">
        <v>4.7481843799958692E-2</v>
      </c>
      <c r="E32" s="11">
        <v>1.0184741902163388</v>
      </c>
      <c r="F32" s="10">
        <v>1.3308547415318568</v>
      </c>
      <c r="G32" s="12">
        <v>3.5440993458342375E-2</v>
      </c>
      <c r="H32" s="10">
        <v>0</v>
      </c>
      <c r="I32" s="12">
        <v>0</v>
      </c>
      <c r="J32" s="10">
        <v>20.825735555528638</v>
      </c>
      <c r="K32" s="12">
        <v>0</v>
      </c>
      <c r="L32" s="10">
        <v>2.2281919568863651</v>
      </c>
      <c r="M32" s="12">
        <v>1.2377085407759569</v>
      </c>
      <c r="N32" s="10">
        <v>1.1318399321119341</v>
      </c>
      <c r="O32" s="12">
        <v>2.5990061869451075</v>
      </c>
      <c r="P32" s="10">
        <v>2.6612551113527094</v>
      </c>
      <c r="Q32" s="12">
        <v>7.2385957280109281</v>
      </c>
      <c r="R32" s="10">
        <v>8.4740324102318632E-2</v>
      </c>
      <c r="S32" s="12">
        <v>3.7901416273431145</v>
      </c>
      <c r="T32" s="10">
        <v>4.8299712879766599</v>
      </c>
      <c r="U32" s="12">
        <v>14.172535223793414</v>
      </c>
      <c r="V32" s="10">
        <v>5.1273575728290322</v>
      </c>
      <c r="W32" s="12">
        <v>2.4020360502247047</v>
      </c>
      <c r="X32" s="10">
        <v>21.57152416578889</v>
      </c>
      <c r="Y32" s="12">
        <v>1.8763279805926263</v>
      </c>
      <c r="Z32" s="10">
        <v>8.7375680026144096</v>
      </c>
      <c r="AA32" s="12">
        <v>4.3837782677703494</v>
      </c>
      <c r="AB32" s="10">
        <v>0.59136478187221286</v>
      </c>
      <c r="AC32" s="12">
        <v>3.8826062705325075</v>
      </c>
      <c r="AD32" s="10">
        <v>1.2056753351501475</v>
      </c>
      <c r="AE32" s="12">
        <v>2.9949911330854331</v>
      </c>
      <c r="AF32" s="10">
        <v>3.1651533388565771</v>
      </c>
      <c r="AG32" s="12">
        <v>4.5089576741520592</v>
      </c>
      <c r="AH32" s="10">
        <v>3.3709837239415656</v>
      </c>
      <c r="AI32" s="12">
        <v>3.175603888209678</v>
      </c>
      <c r="AJ32" s="10">
        <v>13.379883773946256</v>
      </c>
      <c r="AK32" s="12">
        <v>13.290145361022889</v>
      </c>
      <c r="AL32" s="10">
        <v>2.5565224319661972</v>
      </c>
      <c r="AM32" s="12">
        <v>2.3634144547893317</v>
      </c>
      <c r="AN32" s="13">
        <v>7.8908463191577285</v>
      </c>
      <c r="AO32" s="12">
        <v>0</v>
      </c>
      <c r="AP32" s="13">
        <v>0.22400525352516401</v>
      </c>
      <c r="AQ32" s="12">
        <v>2.1297537025222311</v>
      </c>
      <c r="AR32" s="14">
        <v>1.4108849674894439</v>
      </c>
      <c r="AS32" s="12">
        <v>0</v>
      </c>
      <c r="AT32" s="14">
        <v>0.11452982220063385</v>
      </c>
      <c r="AU32" s="12">
        <v>-25.444658712624204</v>
      </c>
      <c r="AV32" s="14">
        <v>-6.1185623173645682</v>
      </c>
      <c r="AW32" s="12">
        <v>-1.8068233022083813E-2</v>
      </c>
      <c r="AX32" s="14">
        <v>-17.962917004955074</v>
      </c>
      <c r="AY32" s="12">
        <v>0.17531294618234772</v>
      </c>
      <c r="AZ32" s="14">
        <v>-0.53238930368321835</v>
      </c>
      <c r="BA32" s="12">
        <v>0.88309556810196255</v>
      </c>
      <c r="BB32" s="14">
        <v>3.180601977030726E-2</v>
      </c>
      <c r="BC32" s="12">
        <v>6.4359481005216743</v>
      </c>
      <c r="BD32" s="15">
        <v>-4.5071763368531546</v>
      </c>
      <c r="BE32" s="16">
        <f t="shared" si="0"/>
        <v>126.52827824214773</v>
      </c>
    </row>
    <row r="33" spans="1:57" x14ac:dyDescent="0.15">
      <c r="A33" s="1">
        <v>25</v>
      </c>
      <c r="B33" s="5" t="s">
        <v>28</v>
      </c>
      <c r="C33" s="20" t="s">
        <v>60</v>
      </c>
      <c r="D33" s="10">
        <v>0</v>
      </c>
      <c r="E33" s="11">
        <v>1.0498091288644871E-3</v>
      </c>
      <c r="F33" s="10">
        <v>0</v>
      </c>
      <c r="G33" s="12">
        <v>3.4993637628816238E-4</v>
      </c>
      <c r="H33" s="10">
        <v>0</v>
      </c>
      <c r="I33" s="12">
        <v>0</v>
      </c>
      <c r="J33" s="10">
        <v>5.4873551160656842E-2</v>
      </c>
      <c r="K33" s="12">
        <v>0</v>
      </c>
      <c r="L33" s="10">
        <v>4.3458570576316774E-2</v>
      </c>
      <c r="M33" s="12">
        <v>8.118523929885367E-2</v>
      </c>
      <c r="N33" s="10">
        <v>8.4334666685447118E-2</v>
      </c>
      <c r="O33" s="12">
        <v>3.2894019371087262E-2</v>
      </c>
      <c r="P33" s="10">
        <v>9.0633521458634056E-2</v>
      </c>
      <c r="Q33" s="12">
        <v>2.4845482716459522E-2</v>
      </c>
      <c r="R33" s="10">
        <v>0</v>
      </c>
      <c r="S33" s="12">
        <v>1.9946373448425255E-2</v>
      </c>
      <c r="T33" s="10">
        <v>0.10428104013387238</v>
      </c>
      <c r="U33" s="12">
        <v>1.2933648467610483</v>
      </c>
      <c r="V33" s="10">
        <v>0.15572168744823225</v>
      </c>
      <c r="W33" s="12">
        <v>4.2342301530867647E-2</v>
      </c>
      <c r="X33" s="10">
        <v>0.76566079131849929</v>
      </c>
      <c r="Y33" s="12">
        <v>0</v>
      </c>
      <c r="Z33" s="10">
        <v>0.1655199059843008</v>
      </c>
      <c r="AA33" s="12">
        <v>0.29954553810266693</v>
      </c>
      <c r="AB33" s="10">
        <v>2.97445919844938E-2</v>
      </c>
      <c r="AC33" s="12">
        <v>0.35973459482423092</v>
      </c>
      <c r="AD33" s="10">
        <v>9.0983457834922215E-3</v>
      </c>
      <c r="AE33" s="12">
        <v>0.23830667225223859</v>
      </c>
      <c r="AF33" s="10">
        <v>9.7982185360685467E-2</v>
      </c>
      <c r="AG33" s="12">
        <v>0</v>
      </c>
      <c r="AH33" s="10">
        <v>2.5895291845324016E-2</v>
      </c>
      <c r="AI33" s="12">
        <v>0.63303490470528567</v>
      </c>
      <c r="AJ33" s="10">
        <v>0.62603617717952242</v>
      </c>
      <c r="AK33" s="12">
        <v>5.1276177217504433</v>
      </c>
      <c r="AL33" s="10">
        <v>0.70372205271549459</v>
      </c>
      <c r="AM33" s="12">
        <v>0.21136157127805005</v>
      </c>
      <c r="AN33" s="13">
        <v>11.37048267473126</v>
      </c>
      <c r="AO33" s="12">
        <v>0</v>
      </c>
      <c r="AP33" s="13">
        <v>1.3297582298950169E-2</v>
      </c>
      <c r="AQ33" s="12">
        <v>0</v>
      </c>
      <c r="AR33" s="14">
        <v>0</v>
      </c>
      <c r="AS33" s="12">
        <v>0</v>
      </c>
      <c r="AT33" s="14">
        <v>0</v>
      </c>
      <c r="AU33" s="12">
        <v>0</v>
      </c>
      <c r="AV33" s="14">
        <v>0</v>
      </c>
      <c r="AW33" s="12">
        <v>0</v>
      </c>
      <c r="AX33" s="14">
        <v>0</v>
      </c>
      <c r="AY33" s="12">
        <v>0</v>
      </c>
      <c r="AZ33" s="14">
        <v>0</v>
      </c>
      <c r="BA33" s="12">
        <v>0</v>
      </c>
      <c r="BB33" s="14">
        <v>0</v>
      </c>
      <c r="BC33" s="12">
        <v>1.9277994969714864</v>
      </c>
      <c r="BD33" s="15">
        <v>-2.5878876930568473</v>
      </c>
      <c r="BE33" s="16">
        <f t="shared" si="0"/>
        <v>22.046233452124635</v>
      </c>
    </row>
    <row r="34" spans="1:57" x14ac:dyDescent="0.15">
      <c r="A34" s="1">
        <v>26</v>
      </c>
      <c r="B34" s="6" t="s">
        <v>29</v>
      </c>
      <c r="C34" s="20" t="s">
        <v>61</v>
      </c>
      <c r="D34" s="10">
        <v>0</v>
      </c>
      <c r="E34" s="11">
        <v>0</v>
      </c>
      <c r="F34" s="10">
        <v>0</v>
      </c>
      <c r="G34" s="12">
        <v>0</v>
      </c>
      <c r="H34" s="10">
        <v>0</v>
      </c>
      <c r="I34" s="12">
        <v>0</v>
      </c>
      <c r="J34" s="10">
        <v>0</v>
      </c>
      <c r="K34" s="12">
        <v>0</v>
      </c>
      <c r="L34" s="10">
        <v>0</v>
      </c>
      <c r="M34" s="12">
        <v>4.5960414278684166E-4</v>
      </c>
      <c r="N34" s="10">
        <v>0</v>
      </c>
      <c r="O34" s="12">
        <v>0</v>
      </c>
      <c r="P34" s="10">
        <v>0</v>
      </c>
      <c r="Q34" s="12">
        <v>0</v>
      </c>
      <c r="R34" s="10">
        <v>0</v>
      </c>
      <c r="S34" s="12">
        <v>0</v>
      </c>
      <c r="T34" s="10">
        <v>0</v>
      </c>
      <c r="U34" s="12">
        <v>0</v>
      </c>
      <c r="V34" s="10">
        <v>0</v>
      </c>
      <c r="W34" s="12">
        <v>0</v>
      </c>
      <c r="X34" s="10">
        <v>0.54922695063027571</v>
      </c>
      <c r="Y34" s="12">
        <v>0</v>
      </c>
      <c r="Z34" s="10">
        <v>0</v>
      </c>
      <c r="AA34" s="12">
        <v>0</v>
      </c>
      <c r="AB34" s="10">
        <v>1.5320138092894721E-3</v>
      </c>
      <c r="AC34" s="12">
        <v>0.17449637287807085</v>
      </c>
      <c r="AD34" s="10">
        <v>0</v>
      </c>
      <c r="AE34" s="12">
        <v>0</v>
      </c>
      <c r="AF34" s="10">
        <v>0</v>
      </c>
      <c r="AG34" s="12">
        <v>0</v>
      </c>
      <c r="AH34" s="10">
        <v>2.2980207139342082E-3</v>
      </c>
      <c r="AI34" s="12">
        <v>7.0011499070719587</v>
      </c>
      <c r="AJ34" s="10">
        <v>0.68710819346632823</v>
      </c>
      <c r="AK34" s="12">
        <v>80.946860440046919</v>
      </c>
      <c r="AL34" s="10">
        <v>0.11474783431578146</v>
      </c>
      <c r="AM34" s="12">
        <v>0.37059414046712325</v>
      </c>
      <c r="AN34" s="13">
        <v>37.827565770690065</v>
      </c>
      <c r="AO34" s="12">
        <v>0</v>
      </c>
      <c r="AP34" s="13">
        <v>5.1628865373055208E-2</v>
      </c>
      <c r="AQ34" s="12">
        <v>-0.31658336975539736</v>
      </c>
      <c r="AR34" s="14">
        <v>1.3423156816512623E-2</v>
      </c>
      <c r="AS34" s="12">
        <v>0</v>
      </c>
      <c r="AT34" s="14">
        <v>1.1643304950599986E-2</v>
      </c>
      <c r="AU34" s="12">
        <v>-6.844152657867536E-2</v>
      </c>
      <c r="AV34" s="14">
        <v>-1.7667917950148684E-2</v>
      </c>
      <c r="AW34" s="12">
        <v>0</v>
      </c>
      <c r="AX34" s="14">
        <v>-0.4575592405656026</v>
      </c>
      <c r="AY34" s="12">
        <v>0.17719150423662414</v>
      </c>
      <c r="AZ34" s="14">
        <v>-5.5676868930180923E-3</v>
      </c>
      <c r="BA34" s="12">
        <v>-3.2774560120646325E-4</v>
      </c>
      <c r="BB34" s="14">
        <v>-0.14867820176928803</v>
      </c>
      <c r="BC34" s="12">
        <v>7.6600690464473603E-4</v>
      </c>
      <c r="BD34" s="15">
        <v>-0.3393355771131733</v>
      </c>
      <c r="BE34" s="16">
        <f t="shared" si="0"/>
        <v>126.57653082028743</v>
      </c>
    </row>
    <row r="35" spans="1:57" x14ac:dyDescent="0.15">
      <c r="A35" s="1">
        <v>27</v>
      </c>
      <c r="B35" s="5" t="s">
        <v>30</v>
      </c>
      <c r="C35" s="20" t="s">
        <v>62</v>
      </c>
      <c r="D35" s="10">
        <v>1.632492954007024E-2</v>
      </c>
      <c r="E35" s="11">
        <v>2.5447684283050668E-2</v>
      </c>
      <c r="F35" s="10">
        <v>0.15316625068477668</v>
      </c>
      <c r="G35" s="12">
        <v>6.2418848241445031E-3</v>
      </c>
      <c r="H35" s="10">
        <v>0</v>
      </c>
      <c r="I35" s="12">
        <v>0</v>
      </c>
      <c r="J35" s="10">
        <v>7.5291544931676627E-2</v>
      </c>
      <c r="K35" s="12">
        <v>0</v>
      </c>
      <c r="L35" s="10">
        <v>0.9210093019990806</v>
      </c>
      <c r="M35" s="12">
        <v>4.7534353660792762E-2</v>
      </c>
      <c r="N35" s="10">
        <v>0.28136496207297534</v>
      </c>
      <c r="O35" s="12">
        <v>0.25063568293872546</v>
      </c>
      <c r="P35" s="10">
        <v>0.23623133334454585</v>
      </c>
      <c r="Q35" s="12">
        <v>8.7386387538023053E-2</v>
      </c>
      <c r="R35" s="10">
        <v>1.5364639567124933E-2</v>
      </c>
      <c r="S35" s="12">
        <v>0.9055534444874257</v>
      </c>
      <c r="T35" s="10">
        <v>0.37211236451630697</v>
      </c>
      <c r="U35" s="12">
        <v>2.2802085407586343</v>
      </c>
      <c r="V35" s="10">
        <v>0.39419903389404903</v>
      </c>
      <c r="W35" s="12">
        <v>1.3434456721504864</v>
      </c>
      <c r="X35" s="10">
        <v>1.2997524783814747</v>
      </c>
      <c r="Y35" s="12">
        <v>0</v>
      </c>
      <c r="Z35" s="10">
        <v>0.81672662198998469</v>
      </c>
      <c r="AA35" s="12">
        <v>0.56128948918653276</v>
      </c>
      <c r="AB35" s="10">
        <v>9.8909867213366739E-2</v>
      </c>
      <c r="AC35" s="12">
        <v>0.32457801085551424</v>
      </c>
      <c r="AD35" s="10">
        <v>0.98237664232305033</v>
      </c>
      <c r="AE35" s="12">
        <v>1.6368142588852777</v>
      </c>
      <c r="AF35" s="10">
        <v>0.83113097158416438</v>
      </c>
      <c r="AG35" s="12">
        <v>0.34714482521972895</v>
      </c>
      <c r="AH35" s="10">
        <v>0.3236177208825689</v>
      </c>
      <c r="AI35" s="12">
        <v>0.14548393090121423</v>
      </c>
      <c r="AJ35" s="10">
        <v>0.92619967890574983</v>
      </c>
      <c r="AK35" s="12">
        <v>1.246936529869483</v>
      </c>
      <c r="AL35" s="10">
        <v>1.8778470420945503</v>
      </c>
      <c r="AM35" s="12">
        <v>4.945493360668337E-2</v>
      </c>
      <c r="AN35" s="13">
        <v>85.436038602971124</v>
      </c>
      <c r="AO35" s="12">
        <v>0</v>
      </c>
      <c r="AP35" s="13">
        <v>0.30537221139660803</v>
      </c>
      <c r="AQ35" s="12">
        <v>9.0620969088247794E-2</v>
      </c>
      <c r="AR35" s="14">
        <v>-1.2330607076275644</v>
      </c>
      <c r="AS35" s="12">
        <v>0</v>
      </c>
      <c r="AT35" s="14">
        <v>-3.1991866231681862E-2</v>
      </c>
      <c r="AU35" s="12">
        <v>-0.49205982695289519</v>
      </c>
      <c r="AV35" s="14">
        <v>-8.8193367933966149E-2</v>
      </c>
      <c r="AW35" s="12">
        <v>6.4877664155848398E-3</v>
      </c>
      <c r="AX35" s="14">
        <v>0.17462777311499789</v>
      </c>
      <c r="AY35" s="12">
        <v>-0.33904532138973553</v>
      </c>
      <c r="AZ35" s="14">
        <v>-1.1907132409091397</v>
      </c>
      <c r="BA35" s="12">
        <v>3.587016188627358E-2</v>
      </c>
      <c r="BB35" s="14">
        <v>6.3538699333051526E-3</v>
      </c>
      <c r="BC35" s="12">
        <v>2.2955731803257593</v>
      </c>
      <c r="BD35" s="15">
        <v>-1.7766318845069309</v>
      </c>
      <c r="BE35" s="16">
        <f t="shared" si="0"/>
        <v>102.07902933267124</v>
      </c>
    </row>
    <row r="36" spans="1:57" x14ac:dyDescent="0.15">
      <c r="A36" s="1">
        <v>28</v>
      </c>
      <c r="B36" s="6" t="s">
        <v>31</v>
      </c>
      <c r="C36" s="20" t="s">
        <v>63</v>
      </c>
      <c r="D36" s="10">
        <v>5.9046168215881961E-2</v>
      </c>
      <c r="E36" s="11">
        <v>0.13477204496732378</v>
      </c>
      <c r="F36" s="10">
        <v>1.1192084427360676</v>
      </c>
      <c r="G36" s="12">
        <v>2.4685968632628612E-2</v>
      </c>
      <c r="H36" s="10">
        <v>0</v>
      </c>
      <c r="I36" s="12">
        <v>0</v>
      </c>
      <c r="J36" s="10">
        <v>1.6875396844304669</v>
      </c>
      <c r="K36" s="12">
        <v>0</v>
      </c>
      <c r="L36" s="10">
        <v>2.8749218955889724</v>
      </c>
      <c r="M36" s="12">
        <v>0.47637247577558994</v>
      </c>
      <c r="N36" s="10">
        <v>0.63549689520483121</v>
      </c>
      <c r="O36" s="12">
        <v>0.54042255655214</v>
      </c>
      <c r="P36" s="10">
        <v>0.52274206550444646</v>
      </c>
      <c r="Q36" s="12">
        <v>0.20449322664596406</v>
      </c>
      <c r="R36" s="10">
        <v>3.3359417071119751E-2</v>
      </c>
      <c r="S36" s="12">
        <v>2.7094518545163462</v>
      </c>
      <c r="T36" s="10">
        <v>1.0688357229586767</v>
      </c>
      <c r="U36" s="12">
        <v>4.7577200626830987</v>
      </c>
      <c r="V36" s="10">
        <v>5.6520860343598196</v>
      </c>
      <c r="W36" s="12">
        <v>1.6472880149718931</v>
      </c>
      <c r="X36" s="10">
        <v>5.7117993909171227</v>
      </c>
      <c r="Y36" s="12">
        <v>0</v>
      </c>
      <c r="Z36" s="10">
        <v>6.1711585639864417</v>
      </c>
      <c r="AA36" s="12">
        <v>2.447914024678767</v>
      </c>
      <c r="AB36" s="10">
        <v>1.223289823997961</v>
      </c>
      <c r="AC36" s="12">
        <v>3.9691034431218273</v>
      </c>
      <c r="AD36" s="10">
        <v>1.9765454614638449</v>
      </c>
      <c r="AE36" s="12">
        <v>1.8834726878354209</v>
      </c>
      <c r="AF36" s="10">
        <v>1.8691281384948393</v>
      </c>
      <c r="AG36" s="12">
        <v>0.64750628535043431</v>
      </c>
      <c r="AH36" s="10">
        <v>2.5226391189180752</v>
      </c>
      <c r="AI36" s="12">
        <v>4.6015979907902578</v>
      </c>
      <c r="AJ36" s="10">
        <v>3.8743626986398474</v>
      </c>
      <c r="AK36" s="12">
        <v>5.8906058664183263</v>
      </c>
      <c r="AL36" s="10">
        <v>1.2476421984598787</v>
      </c>
      <c r="AM36" s="12">
        <v>0.20949713920663202</v>
      </c>
      <c r="AN36" s="13">
        <v>241.09117592634809</v>
      </c>
      <c r="AO36" s="12">
        <v>0</v>
      </c>
      <c r="AP36" s="13">
        <v>3.1024257876141364E-2</v>
      </c>
      <c r="AQ36" s="12">
        <v>-11.092626436055719</v>
      </c>
      <c r="AR36" s="14">
        <v>-0.24642331607700374</v>
      </c>
      <c r="AS36" s="12">
        <v>0</v>
      </c>
      <c r="AT36" s="14">
        <v>-0.911544515706877</v>
      </c>
      <c r="AU36" s="12">
        <v>-3.3401652117916831</v>
      </c>
      <c r="AV36" s="14">
        <v>-3.2322620580154382</v>
      </c>
      <c r="AW36" s="12">
        <v>5.0205861247343817E-2</v>
      </c>
      <c r="AX36" s="14">
        <v>1.3959887351077569</v>
      </c>
      <c r="AY36" s="12">
        <v>-0.20103481887611707</v>
      </c>
      <c r="AZ36" s="14">
        <v>-1.8374167233037793</v>
      </c>
      <c r="BA36" s="12">
        <v>0.14711401472595975</v>
      </c>
      <c r="BB36" s="14">
        <v>-1.8271419788836507E-2</v>
      </c>
      <c r="BC36" s="12">
        <v>25.195700525475324</v>
      </c>
      <c r="BD36" s="15">
        <v>-83.875263192901173</v>
      </c>
      <c r="BE36" s="16">
        <f t="shared" si="0"/>
        <v>231.55090699135894</v>
      </c>
    </row>
    <row r="37" spans="1:57" x14ac:dyDescent="0.15">
      <c r="A37" s="1">
        <v>29</v>
      </c>
      <c r="B37" s="5" t="s">
        <v>32</v>
      </c>
      <c r="C37" s="20" t="s">
        <v>64</v>
      </c>
      <c r="D37" s="10">
        <v>0.10552064737720715</v>
      </c>
      <c r="E37" s="11">
        <v>0.73780261158158922</v>
      </c>
      <c r="F37" s="10">
        <v>1.8699044507296043</v>
      </c>
      <c r="G37" s="12">
        <v>0.46642371260882515</v>
      </c>
      <c r="H37" s="10">
        <v>0</v>
      </c>
      <c r="I37" s="12">
        <v>0</v>
      </c>
      <c r="J37" s="10">
        <v>8.5093636010000697</v>
      </c>
      <c r="K37" s="12">
        <v>0</v>
      </c>
      <c r="L37" s="10">
        <v>1.9163880134161839</v>
      </c>
      <c r="M37" s="12">
        <v>0.30028482099364795</v>
      </c>
      <c r="N37" s="10">
        <v>2.1112548676030034</v>
      </c>
      <c r="O37" s="12">
        <v>0.9255507847075245</v>
      </c>
      <c r="P37" s="10">
        <v>1.1885104830916815</v>
      </c>
      <c r="Q37" s="12">
        <v>0.17876769249808763</v>
      </c>
      <c r="R37" s="10">
        <v>0.13667168955505288</v>
      </c>
      <c r="S37" s="12">
        <v>1.5816871505796262</v>
      </c>
      <c r="T37" s="10">
        <v>0.28597217999301611</v>
      </c>
      <c r="U37" s="12">
        <v>0.76249893330816976</v>
      </c>
      <c r="V37" s="10">
        <v>3.2093992643769704</v>
      </c>
      <c r="W37" s="12">
        <v>0.3319971432107342</v>
      </c>
      <c r="X37" s="10">
        <v>7.7557675822247241</v>
      </c>
      <c r="Y37" s="12">
        <v>1.1786880824049736E-2</v>
      </c>
      <c r="Z37" s="10">
        <v>3.2021026238668444</v>
      </c>
      <c r="AA37" s="12">
        <v>2.5355825772687939</v>
      </c>
      <c r="AB37" s="10">
        <v>0.48719107406072232</v>
      </c>
      <c r="AC37" s="12">
        <v>3.0906885360776122</v>
      </c>
      <c r="AD37" s="10">
        <v>0.89327718245119758</v>
      </c>
      <c r="AE37" s="12">
        <v>1.4756052231631784</v>
      </c>
      <c r="AF37" s="10">
        <v>1.5432394678916543</v>
      </c>
      <c r="AG37" s="12">
        <v>1.6692468367011386</v>
      </c>
      <c r="AH37" s="10">
        <v>1.0602579941252355</v>
      </c>
      <c r="AI37" s="12">
        <v>1.7879575650004966</v>
      </c>
      <c r="AJ37" s="10">
        <v>1.8384727685321383</v>
      </c>
      <c r="AK37" s="12">
        <v>6.0152381805400479</v>
      </c>
      <c r="AL37" s="10">
        <v>2.4238878494599416</v>
      </c>
      <c r="AM37" s="12">
        <v>0.4846653138841403</v>
      </c>
      <c r="AN37" s="13">
        <v>73.03319742592987</v>
      </c>
      <c r="AO37" s="12">
        <v>0</v>
      </c>
      <c r="AP37" s="13">
        <v>9.1208006376575321E-2</v>
      </c>
      <c r="AQ37" s="12">
        <v>-0.98686736211934245</v>
      </c>
      <c r="AR37" s="14">
        <v>-3.3227061207937747</v>
      </c>
      <c r="AS37" s="12">
        <v>0</v>
      </c>
      <c r="AT37" s="14">
        <v>-0.40468858740789859</v>
      </c>
      <c r="AU37" s="12">
        <v>-0.38476404648944323</v>
      </c>
      <c r="AV37" s="14">
        <v>-4.984370729033305E-2</v>
      </c>
      <c r="AW37" s="12">
        <v>8.2455368720802768E-4</v>
      </c>
      <c r="AX37" s="14">
        <v>-7.1151692155032373</v>
      </c>
      <c r="AY37" s="12">
        <v>-2.060684653837086E-2</v>
      </c>
      <c r="AZ37" s="14">
        <v>-0.19587246992061291</v>
      </c>
      <c r="BA37" s="12">
        <v>-0.25770896059939774</v>
      </c>
      <c r="BB37" s="14">
        <v>-3.5492868906920473E-2</v>
      </c>
      <c r="BC37" s="12">
        <v>0.2781142594436497</v>
      </c>
      <c r="BD37" s="15">
        <v>-1.73149659356217</v>
      </c>
      <c r="BE37" s="16">
        <f t="shared" si="0"/>
        <v>119.79109316900873</v>
      </c>
    </row>
    <row r="38" spans="1:57" x14ac:dyDescent="0.15">
      <c r="A38" s="1">
        <v>30</v>
      </c>
      <c r="B38" s="6" t="s">
        <v>33</v>
      </c>
      <c r="C38" s="20" t="s">
        <v>160</v>
      </c>
      <c r="D38" s="10">
        <v>1.9528758898677044E-3</v>
      </c>
      <c r="E38" s="11">
        <v>2.789822699811006E-3</v>
      </c>
      <c r="F38" s="10">
        <v>3.5151766017618678E-2</v>
      </c>
      <c r="G38" s="12">
        <v>8.3694680994330175E-4</v>
      </c>
      <c r="H38" s="10">
        <v>0</v>
      </c>
      <c r="I38" s="12">
        <v>0</v>
      </c>
      <c r="J38" s="10">
        <v>3.2859940618837437E-2</v>
      </c>
      <c r="K38" s="12">
        <v>0</v>
      </c>
      <c r="L38" s="10">
        <v>0.17664177549471119</v>
      </c>
      <c r="M38" s="12">
        <v>5.3006631296409115E-3</v>
      </c>
      <c r="N38" s="10">
        <v>4.0452429147259585E-2</v>
      </c>
      <c r="O38" s="12">
        <v>3.264092558778877E-2</v>
      </c>
      <c r="P38" s="10">
        <v>2.4271457488355751E-2</v>
      </c>
      <c r="Q38" s="12">
        <v>1.813384754877154E-2</v>
      </c>
      <c r="R38" s="10">
        <v>1.394911349905503E-3</v>
      </c>
      <c r="S38" s="12">
        <v>0.11800950020200555</v>
      </c>
      <c r="T38" s="10">
        <v>6.528185117557754E-2</v>
      </c>
      <c r="U38" s="12">
        <v>0.39810769926303063</v>
      </c>
      <c r="V38" s="10">
        <v>0.1297267555412118</v>
      </c>
      <c r="W38" s="12">
        <v>6.7792691605407449E-2</v>
      </c>
      <c r="X38" s="10">
        <v>0.27479753593138412</v>
      </c>
      <c r="Y38" s="12">
        <v>3.3477872397732074E-3</v>
      </c>
      <c r="Z38" s="10">
        <v>0.24522541531338743</v>
      </c>
      <c r="AA38" s="12">
        <v>0.11466171296223233</v>
      </c>
      <c r="AB38" s="10">
        <v>4.2405305037127292E-2</v>
      </c>
      <c r="AC38" s="12">
        <v>0.16348361020892496</v>
      </c>
      <c r="AD38" s="10">
        <v>0.11549865977217565</v>
      </c>
      <c r="AE38" s="12">
        <v>0.14981347897985103</v>
      </c>
      <c r="AF38" s="10">
        <v>9.6806847683441902E-2</v>
      </c>
      <c r="AG38" s="12">
        <v>7.3651319275010577E-2</v>
      </c>
      <c r="AH38" s="10">
        <v>0.11103494345247804</v>
      </c>
      <c r="AI38" s="12">
        <v>0.14702365628004005</v>
      </c>
      <c r="AJ38" s="10">
        <v>0.17492188327815009</v>
      </c>
      <c r="AK38" s="12">
        <v>2.4826632205618142</v>
      </c>
      <c r="AL38" s="10">
        <v>0.43856012841029018</v>
      </c>
      <c r="AM38" s="12">
        <v>8.5926539154178999E-2</v>
      </c>
      <c r="AN38" s="13">
        <v>101.9350997702345</v>
      </c>
      <c r="AO38" s="12">
        <v>0</v>
      </c>
      <c r="AP38" s="13">
        <v>0.15176635486971876</v>
      </c>
      <c r="AQ38" s="12">
        <v>-7.2174943755340337E-2</v>
      </c>
      <c r="AR38" s="14">
        <v>3.7785160766727291E-2</v>
      </c>
      <c r="AS38" s="12">
        <v>0</v>
      </c>
      <c r="AT38" s="14">
        <v>-4.0350848642090528E-3</v>
      </c>
      <c r="AU38" s="12">
        <v>2.6783308655954408E-2</v>
      </c>
      <c r="AV38" s="14">
        <v>-4.6805677581578164E-2</v>
      </c>
      <c r="AW38" s="12">
        <v>6.1432400553181271E-4</v>
      </c>
      <c r="AX38" s="14">
        <v>0.33501607842478692</v>
      </c>
      <c r="AY38" s="12">
        <v>8.1451357880944347E-3</v>
      </c>
      <c r="AZ38" s="14">
        <v>4.1221616672082934E-2</v>
      </c>
      <c r="BA38" s="12">
        <v>3.164174492376081E-2</v>
      </c>
      <c r="BB38" s="14">
        <v>2.039466135899639E-3</v>
      </c>
      <c r="BC38" s="12">
        <v>0.45195127736938306</v>
      </c>
      <c r="BD38" s="15">
        <v>-0.23486013807226641</v>
      </c>
      <c r="BE38" s="16">
        <f t="shared" si="0"/>
        <v>108.53535629668306</v>
      </c>
    </row>
    <row r="39" spans="1:57" x14ac:dyDescent="0.15">
      <c r="A39" s="1">
        <v>31</v>
      </c>
      <c r="B39" s="6" t="s">
        <v>34</v>
      </c>
      <c r="C39" s="20" t="s">
        <v>161</v>
      </c>
      <c r="D39" s="10">
        <v>2.973285605422604E-3</v>
      </c>
      <c r="E39" s="11">
        <v>6.689892612200858E-3</v>
      </c>
      <c r="F39" s="10">
        <v>2.2618208355536233E-2</v>
      </c>
      <c r="G39" s="12">
        <v>1.2742652594668301E-3</v>
      </c>
      <c r="H39" s="10">
        <v>0</v>
      </c>
      <c r="I39" s="12">
        <v>0</v>
      </c>
      <c r="J39" s="10">
        <v>1.2507450836851345E-2</v>
      </c>
      <c r="K39" s="12">
        <v>0</v>
      </c>
      <c r="L39" s="10">
        <v>0.54540303627080522</v>
      </c>
      <c r="M39" s="12">
        <v>2.1874886954180585E-2</v>
      </c>
      <c r="N39" s="10">
        <v>0.24465892981763138</v>
      </c>
      <c r="O39" s="12">
        <v>0.81616689868850478</v>
      </c>
      <c r="P39" s="10">
        <v>1.2242503480327571</v>
      </c>
      <c r="Q39" s="12">
        <v>5.8085258077363006E-2</v>
      </c>
      <c r="R39" s="10">
        <v>1.6990203459557734E-3</v>
      </c>
      <c r="S39" s="12">
        <v>0.14239914274541826</v>
      </c>
      <c r="T39" s="10">
        <v>0.15758413708739802</v>
      </c>
      <c r="U39" s="12">
        <v>0.74109143715158399</v>
      </c>
      <c r="V39" s="10">
        <v>0.11914380176014863</v>
      </c>
      <c r="W39" s="12">
        <v>0.17521147317668914</v>
      </c>
      <c r="X39" s="10">
        <v>0.37325353225215901</v>
      </c>
      <c r="Y39" s="12">
        <v>9.5569894460012256E-4</v>
      </c>
      <c r="Z39" s="10">
        <v>0.45236416711072464</v>
      </c>
      <c r="AA39" s="12">
        <v>0.12923173506426103</v>
      </c>
      <c r="AB39" s="10">
        <v>1.9007790120380216E-2</v>
      </c>
      <c r="AC39" s="12">
        <v>0.13666494907781754</v>
      </c>
      <c r="AD39" s="10">
        <v>0.21397037481880526</v>
      </c>
      <c r="AE39" s="12">
        <v>0.15036330061708594</v>
      </c>
      <c r="AF39" s="10">
        <v>0.11266628669119223</v>
      </c>
      <c r="AG39" s="12">
        <v>9.9286501466790522E-2</v>
      </c>
      <c r="AH39" s="10">
        <v>0.43728536154036723</v>
      </c>
      <c r="AI39" s="12">
        <v>5.9678089651696548E-2</v>
      </c>
      <c r="AJ39" s="10">
        <v>0.17255675388613323</v>
      </c>
      <c r="AK39" s="12">
        <v>1.2914678404696325</v>
      </c>
      <c r="AL39" s="10">
        <v>0.1054454502208802</v>
      </c>
      <c r="AM39" s="12">
        <v>3.3874218147493237E-2</v>
      </c>
      <c r="AN39" s="13">
        <v>10.842192148945145</v>
      </c>
      <c r="AO39" s="12">
        <v>143.75517335903422</v>
      </c>
      <c r="AP39" s="13">
        <v>18.149466279357686</v>
      </c>
      <c r="AQ39" s="12">
        <v>-0.41455203872633556</v>
      </c>
      <c r="AR39" s="14">
        <v>2.8216067840657152E-2</v>
      </c>
      <c r="AS39" s="12">
        <v>0</v>
      </c>
      <c r="AT39" s="14">
        <v>1.1590414063958922E-3</v>
      </c>
      <c r="AU39" s="12">
        <v>-3.7507799166663358E-3</v>
      </c>
      <c r="AV39" s="14">
        <v>-1.7308366816610334</v>
      </c>
      <c r="AW39" s="12">
        <v>9.0597945141263261E-3</v>
      </c>
      <c r="AX39" s="14">
        <v>-0.4385897003391539</v>
      </c>
      <c r="AY39" s="12">
        <v>-2.983645524187406E-2</v>
      </c>
      <c r="AZ39" s="14">
        <v>6.6929938814548395E-2</v>
      </c>
      <c r="BA39" s="12">
        <v>-5.6270359927575175E-3</v>
      </c>
      <c r="BB39" s="14">
        <v>4.5312440914690222E-2</v>
      </c>
      <c r="BC39" s="12">
        <v>1.0845059245778947</v>
      </c>
      <c r="BD39" s="15">
        <v>-0.56547185658093724</v>
      </c>
      <c r="BE39" s="16">
        <f t="shared" si="0"/>
        <v>178.87505396980455</v>
      </c>
    </row>
    <row r="40" spans="1:57" x14ac:dyDescent="0.15">
      <c r="A40" s="1">
        <v>32</v>
      </c>
      <c r="B40" s="6" t="s">
        <v>35</v>
      </c>
      <c r="C40" s="20" t="s">
        <v>162</v>
      </c>
      <c r="D40" s="10">
        <v>7.1142761575441365E-4</v>
      </c>
      <c r="E40" s="11">
        <v>4.2543371422113938E-2</v>
      </c>
      <c r="F40" s="10">
        <v>4.8377077871300127E-2</v>
      </c>
      <c r="G40" s="12">
        <v>9.9599866205617909E-4</v>
      </c>
      <c r="H40" s="10">
        <v>0</v>
      </c>
      <c r="I40" s="12">
        <v>0</v>
      </c>
      <c r="J40" s="10">
        <v>2.2312081724901917E-2</v>
      </c>
      <c r="K40" s="12">
        <v>0</v>
      </c>
      <c r="L40" s="10">
        <v>0.71031607697899324</v>
      </c>
      <c r="M40" s="12">
        <v>3.2725670324703027E-2</v>
      </c>
      <c r="N40" s="10">
        <v>2.0915971903179759E-2</v>
      </c>
      <c r="O40" s="12">
        <v>2.9595388815383608E-2</v>
      </c>
      <c r="P40" s="10">
        <v>3.5286809741418922E-2</v>
      </c>
      <c r="Q40" s="12">
        <v>6.2605630186388407E-3</v>
      </c>
      <c r="R40" s="10">
        <v>1.1382841852070618E-3</v>
      </c>
      <c r="S40" s="12">
        <v>7.4984470700515185E-2</v>
      </c>
      <c r="T40" s="10">
        <v>0.1162472724142712</v>
      </c>
      <c r="U40" s="12">
        <v>0.3632549406042036</v>
      </c>
      <c r="V40" s="10">
        <v>0.14143181001197741</v>
      </c>
      <c r="W40" s="12">
        <v>9.5046729464789675E-2</v>
      </c>
      <c r="X40" s="10">
        <v>0.45246796361980712</v>
      </c>
      <c r="Y40" s="12">
        <v>6.971990634393254E-3</v>
      </c>
      <c r="Z40" s="10">
        <v>0.36240122746529835</v>
      </c>
      <c r="AA40" s="12">
        <v>0.14712323093801274</v>
      </c>
      <c r="AB40" s="10">
        <v>6.1182774954879574E-2</v>
      </c>
      <c r="AC40" s="12">
        <v>0.23121397512018446</v>
      </c>
      <c r="AD40" s="10">
        <v>5.5775925075146032E-2</v>
      </c>
      <c r="AE40" s="12">
        <v>7.626504040887315E-2</v>
      </c>
      <c r="AF40" s="10">
        <v>0.10173414905288114</v>
      </c>
      <c r="AG40" s="12">
        <v>6.8866193205027237E-2</v>
      </c>
      <c r="AH40" s="10">
        <v>9.6611870219449378E-2</v>
      </c>
      <c r="AI40" s="12">
        <v>0.11311699090495178</v>
      </c>
      <c r="AJ40" s="10">
        <v>2.3664928210454819</v>
      </c>
      <c r="AK40" s="12">
        <v>10.190916024635674</v>
      </c>
      <c r="AL40" s="10">
        <v>4.7381079209243955E-2</v>
      </c>
      <c r="AM40" s="12">
        <v>1.7927975917011223E-2</v>
      </c>
      <c r="AN40" s="13">
        <v>13.575604049348874</v>
      </c>
      <c r="AO40" s="12">
        <v>199.38299616505418</v>
      </c>
      <c r="AP40" s="13">
        <v>0.15722550308172539</v>
      </c>
      <c r="AQ40" s="12">
        <v>0.41727144478750355</v>
      </c>
      <c r="AR40" s="14">
        <v>0.27000493531502734</v>
      </c>
      <c r="AS40" s="12">
        <v>0</v>
      </c>
      <c r="AT40" s="14">
        <v>2.5652489978438605E-2</v>
      </c>
      <c r="AU40" s="12">
        <v>-0.30673875078610824</v>
      </c>
      <c r="AV40" s="14">
        <v>-0.55955735683524954</v>
      </c>
      <c r="AW40" s="12">
        <v>3.7001677270106968E-2</v>
      </c>
      <c r="AX40" s="14">
        <v>0.27693311930269171</v>
      </c>
      <c r="AY40" s="12">
        <v>1.7238567033039595E-2</v>
      </c>
      <c r="AZ40" s="14">
        <v>0.80654831928285187</v>
      </c>
      <c r="BA40" s="12">
        <v>7.4389331529357075E-2</v>
      </c>
      <c r="BB40" s="14">
        <v>8.157573060333477E-2</v>
      </c>
      <c r="BC40" s="12">
        <v>1.345594192437898</v>
      </c>
      <c r="BD40" s="15">
        <v>-0.45613430236268643</v>
      </c>
      <c r="BE40" s="16">
        <f t="shared" si="0"/>
        <v>231.28419829290664</v>
      </c>
    </row>
    <row r="41" spans="1:57" x14ac:dyDescent="0.15">
      <c r="A41" s="1">
        <v>33</v>
      </c>
      <c r="B41" s="6" t="s">
        <v>36</v>
      </c>
      <c r="C41" s="20" t="s">
        <v>163</v>
      </c>
      <c r="D41" s="10">
        <v>2.5262434195015043E-2</v>
      </c>
      <c r="E41" s="11">
        <v>7.2206800100712273E-2</v>
      </c>
      <c r="F41" s="10">
        <v>0.67631713592953657</v>
      </c>
      <c r="G41" s="12">
        <v>5.7685873358695764E-3</v>
      </c>
      <c r="H41" s="10">
        <v>0</v>
      </c>
      <c r="I41" s="12">
        <v>0</v>
      </c>
      <c r="J41" s="10">
        <v>2.8443953330846483E-2</v>
      </c>
      <c r="K41" s="12">
        <v>0</v>
      </c>
      <c r="L41" s="10">
        <v>0.8225732169585338</v>
      </c>
      <c r="M41" s="12">
        <v>5.5497788507159036E-2</v>
      </c>
      <c r="N41" s="10">
        <v>1.0566460664875583</v>
      </c>
      <c r="O41" s="12">
        <v>1.7077007682220799</v>
      </c>
      <c r="P41" s="10">
        <v>9.3291981397339005E-2</v>
      </c>
      <c r="Q41" s="12">
        <v>8.8716894889580372E-2</v>
      </c>
      <c r="R41" s="10">
        <v>2.188084851536736E-3</v>
      </c>
      <c r="S41" s="12">
        <v>0.2040886416069719</v>
      </c>
      <c r="T41" s="10">
        <v>0.28186511223886862</v>
      </c>
      <c r="U41" s="12">
        <v>1.1300463674163814</v>
      </c>
      <c r="V41" s="10">
        <v>1.5040099602244779</v>
      </c>
      <c r="W41" s="12">
        <v>0.56094538921214498</v>
      </c>
      <c r="X41" s="10">
        <v>0.64468936398459653</v>
      </c>
      <c r="Y41" s="12">
        <v>4.5750865077586293E-3</v>
      </c>
      <c r="Z41" s="10">
        <v>0.48615267065052564</v>
      </c>
      <c r="AA41" s="12">
        <v>0.20170163995075002</v>
      </c>
      <c r="AB41" s="10">
        <v>3.0434271116829142E-2</v>
      </c>
      <c r="AC41" s="12">
        <v>0.17982079143538265</v>
      </c>
      <c r="AD41" s="10">
        <v>6.0470708624287967E-2</v>
      </c>
      <c r="AE41" s="12">
        <v>0.1927503837399179</v>
      </c>
      <c r="AF41" s="10">
        <v>0.16987495120112475</v>
      </c>
      <c r="AG41" s="12">
        <v>0.1384460960608698</v>
      </c>
      <c r="AH41" s="10">
        <v>8.3743974772451421E-2</v>
      </c>
      <c r="AI41" s="12">
        <v>4.8137866733808189E-2</v>
      </c>
      <c r="AJ41" s="10">
        <v>2.4928253963143976</v>
      </c>
      <c r="AK41" s="12">
        <v>7.4166130626861078</v>
      </c>
      <c r="AL41" s="10">
        <v>0.92357072415318775</v>
      </c>
      <c r="AM41" s="12">
        <v>3.2821272773051038E-2</v>
      </c>
      <c r="AN41" s="13">
        <v>4.6474922246640267</v>
      </c>
      <c r="AO41" s="12">
        <v>224.98226602068681</v>
      </c>
      <c r="AP41" s="13">
        <v>4.4201303169088915</v>
      </c>
      <c r="AQ41" s="12">
        <v>0.31431158861558184</v>
      </c>
      <c r="AR41" s="14">
        <v>0.26404882164053411</v>
      </c>
      <c r="AS41" s="12">
        <v>0</v>
      </c>
      <c r="AT41" s="14">
        <v>-4.0448485803873269E-3</v>
      </c>
      <c r="AU41" s="12">
        <v>-0.82033788989715239</v>
      </c>
      <c r="AV41" s="14">
        <v>-0.438816404576716</v>
      </c>
      <c r="AW41" s="12">
        <v>1.5387196282237855E-4</v>
      </c>
      <c r="AX41" s="14">
        <v>-0.39933615584498416</v>
      </c>
      <c r="AY41" s="12">
        <v>6.6260939411380559E-4</v>
      </c>
      <c r="AZ41" s="14">
        <v>-1.1490071937181101</v>
      </c>
      <c r="BA41" s="12">
        <v>9.5167404337191033E-3</v>
      </c>
      <c r="BB41" s="14">
        <v>7.9566721874063109E-4</v>
      </c>
      <c r="BC41" s="12">
        <v>1.2702827147194178</v>
      </c>
      <c r="BD41" s="15">
        <v>-0.66394063177371088</v>
      </c>
      <c r="BE41" s="16">
        <f t="shared" si="0"/>
        <v>253.85637489546323</v>
      </c>
    </row>
    <row r="42" spans="1:57" x14ac:dyDescent="0.15">
      <c r="A42" s="1">
        <v>34</v>
      </c>
      <c r="B42" s="6" t="s">
        <v>37</v>
      </c>
      <c r="C42" s="20" t="s">
        <v>164</v>
      </c>
      <c r="D42" s="10">
        <v>9.3291179736990457E-2</v>
      </c>
      <c r="E42" s="11">
        <v>3.276756313076111E-2</v>
      </c>
      <c r="F42" s="10">
        <v>7.7100148542967303E-2</v>
      </c>
      <c r="G42" s="12">
        <v>6.5535126261522221E-3</v>
      </c>
      <c r="H42" s="10">
        <v>0</v>
      </c>
      <c r="I42" s="12">
        <v>0</v>
      </c>
      <c r="J42" s="10">
        <v>3.022520886260132E-2</v>
      </c>
      <c r="K42" s="12">
        <v>0</v>
      </c>
      <c r="L42" s="10">
        <v>1.3647092286510349</v>
      </c>
      <c r="M42" s="12">
        <v>3.4695066844335286E-2</v>
      </c>
      <c r="N42" s="10">
        <v>1.2817899695268316</v>
      </c>
      <c r="O42" s="12">
        <v>2.0882575232862695</v>
      </c>
      <c r="P42" s="10">
        <v>0.31129184974223051</v>
      </c>
      <c r="Q42" s="12">
        <v>0.10235044719078912</v>
      </c>
      <c r="R42" s="10">
        <v>2.3130044562890192E-3</v>
      </c>
      <c r="S42" s="12">
        <v>0.28392129700947716</v>
      </c>
      <c r="T42" s="10">
        <v>0.29779932374721124</v>
      </c>
      <c r="U42" s="12">
        <v>1.3841404167176208</v>
      </c>
      <c r="V42" s="10">
        <v>0.36584020483637986</v>
      </c>
      <c r="W42" s="12">
        <v>0.19544887655642215</v>
      </c>
      <c r="X42" s="10">
        <v>1.1189159057298133</v>
      </c>
      <c r="Y42" s="12">
        <v>1.9275037135741826E-4</v>
      </c>
      <c r="Z42" s="10">
        <v>0.57786561332954012</v>
      </c>
      <c r="AA42" s="12">
        <v>0.24594947385206575</v>
      </c>
      <c r="AB42" s="10">
        <v>2.5443049019179216E-2</v>
      </c>
      <c r="AC42" s="12">
        <v>0.34271016027348977</v>
      </c>
      <c r="AD42" s="10">
        <v>5.7054109921795812E-2</v>
      </c>
      <c r="AE42" s="12">
        <v>0.21298916034994717</v>
      </c>
      <c r="AF42" s="10">
        <v>0.18928086467298477</v>
      </c>
      <c r="AG42" s="12">
        <v>0.24710597608021026</v>
      </c>
      <c r="AH42" s="10">
        <v>0.11892697912752707</v>
      </c>
      <c r="AI42" s="12">
        <v>0.96991986867052871</v>
      </c>
      <c r="AJ42" s="10">
        <v>1.2131708373235905</v>
      </c>
      <c r="AK42" s="12">
        <v>13.217471215092242</v>
      </c>
      <c r="AL42" s="10">
        <v>1.018492962252598</v>
      </c>
      <c r="AM42" s="12">
        <v>0.24787697756563989</v>
      </c>
      <c r="AN42" s="13">
        <v>11.976737074664543</v>
      </c>
      <c r="AO42" s="12">
        <v>540.36891983752457</v>
      </c>
      <c r="AP42" s="13">
        <v>1.7468966156122818</v>
      </c>
      <c r="AQ42" s="12">
        <v>-0.13530696921084578</v>
      </c>
      <c r="AR42" s="14">
        <v>8.2736199612604144E-5</v>
      </c>
      <c r="AS42" s="12">
        <v>0</v>
      </c>
      <c r="AT42" s="14">
        <v>-4.8818309731379732E-3</v>
      </c>
      <c r="AU42" s="12">
        <v>-0.11461339219042843</v>
      </c>
      <c r="AV42" s="14">
        <v>0.14605081425404534</v>
      </c>
      <c r="AW42" s="12">
        <v>1.4800843089668433E-2</v>
      </c>
      <c r="AX42" s="14">
        <v>5.0033304828384445E-2</v>
      </c>
      <c r="AY42" s="12">
        <v>5.6243410972394957E-2</v>
      </c>
      <c r="AZ42" s="14">
        <v>-0.13862889212100249</v>
      </c>
      <c r="BA42" s="12">
        <v>-1.3376752320651643E-2</v>
      </c>
      <c r="BB42" s="14">
        <v>9.3857376976591897E-2</v>
      </c>
      <c r="BC42" s="12">
        <v>1.2118215847240885</v>
      </c>
      <c r="BD42" s="15">
        <v>-0.92555923125109218</v>
      </c>
      <c r="BE42" s="16">
        <f t="shared" si="0"/>
        <v>582.08893725587598</v>
      </c>
    </row>
    <row r="43" spans="1:57" x14ac:dyDescent="0.15">
      <c r="A43" s="1">
        <v>35</v>
      </c>
      <c r="B43" s="6" t="s">
        <v>38</v>
      </c>
      <c r="C43" s="20" t="s">
        <v>165</v>
      </c>
      <c r="D43" s="10">
        <v>5.7457691694136039E-2</v>
      </c>
      <c r="E43" s="11">
        <v>0.1015389895547166</v>
      </c>
      <c r="F43" s="10">
        <v>6.7489987069302662E-2</v>
      </c>
      <c r="G43" s="12">
        <v>6.08017901525249E-3</v>
      </c>
      <c r="H43" s="10">
        <v>0</v>
      </c>
      <c r="I43" s="12">
        <v>0</v>
      </c>
      <c r="J43" s="10">
        <v>4.3471519747230403E-2</v>
      </c>
      <c r="K43" s="12">
        <v>0</v>
      </c>
      <c r="L43" s="10">
        <v>0.4004596148246678</v>
      </c>
      <c r="M43" s="12">
        <v>1.3680402784318105E-2</v>
      </c>
      <c r="N43" s="10">
        <v>0.24776729487153901</v>
      </c>
      <c r="O43" s="12">
        <v>0.43503680854131577</v>
      </c>
      <c r="P43" s="10">
        <v>0.40645996716962907</v>
      </c>
      <c r="Q43" s="12">
        <v>7.3266157133792517E-2</v>
      </c>
      <c r="R43" s="10">
        <v>4.8641432122019925E-3</v>
      </c>
      <c r="S43" s="12">
        <v>1.8693510382393785</v>
      </c>
      <c r="T43" s="10">
        <v>0.73509364294402624</v>
      </c>
      <c r="U43" s="12">
        <v>1.566558123279804</v>
      </c>
      <c r="V43" s="10">
        <v>1.1020324465145139</v>
      </c>
      <c r="W43" s="12">
        <v>0.58856132867644118</v>
      </c>
      <c r="X43" s="10">
        <v>2.6935193037568532</v>
      </c>
      <c r="Y43" s="12">
        <v>9.1202685228787377E-3</v>
      </c>
      <c r="Z43" s="10">
        <v>0.81139988958544496</v>
      </c>
      <c r="AA43" s="12">
        <v>0.25475950073907938</v>
      </c>
      <c r="AB43" s="10">
        <v>7.1746112379979396E-2</v>
      </c>
      <c r="AC43" s="12">
        <v>0.63750676974922371</v>
      </c>
      <c r="AD43" s="10">
        <v>0.23439090103798355</v>
      </c>
      <c r="AE43" s="12">
        <v>1.0539990322940194</v>
      </c>
      <c r="AF43" s="10">
        <v>0.72840544602724844</v>
      </c>
      <c r="AG43" s="12">
        <v>1.6334400924475818</v>
      </c>
      <c r="AH43" s="10">
        <v>1.0199500298086053</v>
      </c>
      <c r="AI43" s="12">
        <v>0.38973947487768468</v>
      </c>
      <c r="AJ43" s="10">
        <v>0.82416826551747513</v>
      </c>
      <c r="AK43" s="12">
        <v>1.8635748681748887</v>
      </c>
      <c r="AL43" s="10">
        <v>2.9944881650118513</v>
      </c>
      <c r="AM43" s="12">
        <v>0.6077138925744866</v>
      </c>
      <c r="AN43" s="13">
        <v>21.175743465370616</v>
      </c>
      <c r="AO43" s="12">
        <v>144.1272994581019</v>
      </c>
      <c r="AP43" s="13">
        <v>0.20399000596172109</v>
      </c>
      <c r="AQ43" s="12">
        <v>-0.11012426660039648</v>
      </c>
      <c r="AR43" s="14">
        <v>-0.3092758109153404</v>
      </c>
      <c r="AS43" s="12">
        <v>0</v>
      </c>
      <c r="AT43" s="14">
        <v>3.6866110460023124E-3</v>
      </c>
      <c r="AU43" s="12">
        <v>-4.1537444610199592E-3</v>
      </c>
      <c r="AV43" s="14">
        <v>-0.55178990368701553</v>
      </c>
      <c r="AW43" s="12">
        <v>-8.3861673718048924E-3</v>
      </c>
      <c r="AX43" s="14">
        <v>-1.3859447079122056</v>
      </c>
      <c r="AY43" s="12">
        <v>4.9630431222716626E-2</v>
      </c>
      <c r="AZ43" s="14">
        <v>4.0996336997758898E-2</v>
      </c>
      <c r="BA43" s="12">
        <v>-1.3461184132839706E-2</v>
      </c>
      <c r="BB43" s="14">
        <v>1.1124597480386203E-4</v>
      </c>
      <c r="BC43" s="12">
        <v>0.36025060665371011</v>
      </c>
      <c r="BD43" s="15">
        <v>-0.37928494631841614</v>
      </c>
      <c r="BE43" s="16">
        <f t="shared" si="0"/>
        <v>186.74637877770769</v>
      </c>
    </row>
    <row r="44" spans="1:57" x14ac:dyDescent="0.15">
      <c r="A44" s="1">
        <v>36</v>
      </c>
      <c r="B44" s="6" t="s">
        <v>39</v>
      </c>
      <c r="C44" s="20" t="s">
        <v>166</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1.5522023963136053E-3</v>
      </c>
      <c r="AO44" s="12">
        <v>20.686666996390311</v>
      </c>
      <c r="AP44" s="13">
        <v>2.0954732350233672E-2</v>
      </c>
      <c r="AQ44" s="12">
        <v>-3.3523789198859895E-3</v>
      </c>
      <c r="AR44" s="14">
        <v>0</v>
      </c>
      <c r="AS44" s="12">
        <v>0</v>
      </c>
      <c r="AT44" s="14">
        <v>-5.8427659978818266E-4</v>
      </c>
      <c r="AU44" s="12">
        <v>0</v>
      </c>
      <c r="AV44" s="14">
        <v>0</v>
      </c>
      <c r="AW44" s="12">
        <v>0</v>
      </c>
      <c r="AX44" s="14">
        <v>0</v>
      </c>
      <c r="AY44" s="12">
        <v>0</v>
      </c>
      <c r="AZ44" s="14">
        <v>0</v>
      </c>
      <c r="BA44" s="12">
        <v>0</v>
      </c>
      <c r="BB44" s="14">
        <v>0</v>
      </c>
      <c r="BC44" s="12">
        <v>0</v>
      </c>
      <c r="BD44" s="15">
        <v>0</v>
      </c>
      <c r="BE44" s="16">
        <f t="shared" si="0"/>
        <v>20.705237275617186</v>
      </c>
    </row>
    <row r="45" spans="1:57" ht="14" customHeight="1" x14ac:dyDescent="0.15">
      <c r="A45" s="1">
        <v>37</v>
      </c>
      <c r="B45" s="95" t="s">
        <v>82</v>
      </c>
      <c r="C45" s="95"/>
      <c r="D45" s="10">
        <v>140.78</v>
      </c>
      <c r="E45" s="11">
        <v>97.399999999999977</v>
      </c>
      <c r="F45" s="10">
        <v>186.84112668041828</v>
      </c>
      <c r="G45" s="12">
        <v>12.688940190921487</v>
      </c>
      <c r="H45" s="10">
        <v>0</v>
      </c>
      <c r="I45" s="12">
        <v>1495.89</v>
      </c>
      <c r="J45" s="10">
        <v>1.43</v>
      </c>
      <c r="K45" s="12">
        <v>2181.7496626286347</v>
      </c>
      <c r="L45" s="10">
        <v>0</v>
      </c>
      <c r="M45" s="12">
        <v>866.09</v>
      </c>
      <c r="N45" s="10">
        <v>25.662902931324989</v>
      </c>
      <c r="O45" s="12">
        <v>8.3803702683703403</v>
      </c>
      <c r="P45" s="10">
        <v>206.87862875129582</v>
      </c>
      <c r="Q45" s="12">
        <v>6.9647949123052619</v>
      </c>
      <c r="R45" s="10">
        <v>6.6330516740622549</v>
      </c>
      <c r="S45" s="12">
        <v>958.11</v>
      </c>
      <c r="T45" s="10">
        <v>83.78266297899944</v>
      </c>
      <c r="U45" s="12">
        <v>121.30629856276435</v>
      </c>
      <c r="V45" s="10">
        <v>669.40174801096657</v>
      </c>
      <c r="W45" s="12">
        <v>16.438980945029346</v>
      </c>
      <c r="X45" s="10">
        <v>75.047835871399727</v>
      </c>
      <c r="Y45" s="12">
        <v>96.519969718947692</v>
      </c>
      <c r="Z45" s="10">
        <v>13.55114118815624</v>
      </c>
      <c r="AA45" s="12">
        <v>47.342081107920976</v>
      </c>
      <c r="AB45" s="10">
        <v>2.1261635701971771</v>
      </c>
      <c r="AC45" s="12">
        <v>27.300950153120453</v>
      </c>
      <c r="AD45" s="10">
        <v>1.2151925902596981</v>
      </c>
      <c r="AE45" s="12">
        <v>24.58757043761404</v>
      </c>
      <c r="AF45" s="10">
        <v>41.751697147894575</v>
      </c>
      <c r="AG45" s="12">
        <v>33.330543890401231</v>
      </c>
      <c r="AH45" s="10">
        <v>73.400678161215922</v>
      </c>
      <c r="AI45" s="12">
        <v>25.446116527803404</v>
      </c>
      <c r="AJ45" s="10">
        <v>55.894452190014022</v>
      </c>
      <c r="AK45" s="12">
        <v>47.940288694782602</v>
      </c>
      <c r="AL45" s="10">
        <v>66.230596637591745</v>
      </c>
      <c r="AM45" s="12">
        <v>5.9156129825422745</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95" t="s">
        <v>83</v>
      </c>
      <c r="C46" s="95"/>
      <c r="D46" s="17">
        <f>SUM(D9:D45)</f>
        <v>275.16499427405398</v>
      </c>
      <c r="E46" s="18">
        <f t="shared" ref="E46:AM46" si="1">SUM(E9:E45)</f>
        <v>147.5658699022764</v>
      </c>
      <c r="F46" s="17">
        <f t="shared" si="1"/>
        <v>377.21204652241505</v>
      </c>
      <c r="G46" s="18">
        <f t="shared" si="1"/>
        <v>16.776180734255583</v>
      </c>
      <c r="H46" s="17">
        <f t="shared" si="1"/>
        <v>0</v>
      </c>
      <c r="I46" s="18">
        <f t="shared" si="1"/>
        <v>1627.7600838816511</v>
      </c>
      <c r="J46" s="17">
        <f t="shared" si="1"/>
        <v>1073.6045112709937</v>
      </c>
      <c r="K46" s="18">
        <f t="shared" si="1"/>
        <v>2190.2947992723921</v>
      </c>
      <c r="L46" s="17">
        <f t="shared" si="1"/>
        <v>73.958813439008026</v>
      </c>
      <c r="M46" s="18">
        <f t="shared" si="1"/>
        <v>1029.5401509700741</v>
      </c>
      <c r="N46" s="17">
        <f t="shared" si="1"/>
        <v>463.13358907444751</v>
      </c>
      <c r="O46" s="18">
        <f t="shared" si="1"/>
        <v>432.52079240666188</v>
      </c>
      <c r="P46" s="17">
        <f t="shared" si="1"/>
        <v>845.68214540221197</v>
      </c>
      <c r="Q46" s="18">
        <f t="shared" si="1"/>
        <v>191.40485685471873</v>
      </c>
      <c r="R46" s="17">
        <f t="shared" si="1"/>
        <v>13.260881816448791</v>
      </c>
      <c r="S46" s="18">
        <f t="shared" si="1"/>
        <v>3174.3497899663907</v>
      </c>
      <c r="T46" s="17">
        <f t="shared" si="1"/>
        <v>188.73545822426416</v>
      </c>
      <c r="U46" s="18">
        <f t="shared" si="1"/>
        <v>420.6688350139064</v>
      </c>
      <c r="V46" s="17">
        <f t="shared" si="1"/>
        <v>1160.6150304091341</v>
      </c>
      <c r="W46" s="18">
        <f t="shared" si="1"/>
        <v>167.56039709071462</v>
      </c>
      <c r="X46" s="17">
        <f t="shared" si="1"/>
        <v>405.5173579218602</v>
      </c>
      <c r="Y46" s="18">
        <f t="shared" si="1"/>
        <v>168.73980246806661</v>
      </c>
      <c r="Z46" s="17">
        <f t="shared" si="1"/>
        <v>149.04525060724637</v>
      </c>
      <c r="AA46" s="18">
        <f t="shared" si="1"/>
        <v>126.52827824214775</v>
      </c>
      <c r="AB46" s="17">
        <f t="shared" si="1"/>
        <v>22.046233452124635</v>
      </c>
      <c r="AC46" s="18">
        <f t="shared" si="1"/>
        <v>126.57653082028743</v>
      </c>
      <c r="AD46" s="17">
        <f t="shared" si="1"/>
        <v>102.07902933267121</v>
      </c>
      <c r="AE46" s="18">
        <f t="shared" si="1"/>
        <v>231.55090699135886</v>
      </c>
      <c r="AF46" s="17">
        <f t="shared" si="1"/>
        <v>119.79109316900875</v>
      </c>
      <c r="AG46" s="18">
        <f t="shared" si="1"/>
        <v>108.53535629668305</v>
      </c>
      <c r="AH46" s="17">
        <f t="shared" si="1"/>
        <v>178.87505396980458</v>
      </c>
      <c r="AI46" s="18">
        <f t="shared" si="1"/>
        <v>231.28419829290678</v>
      </c>
      <c r="AJ46" s="17">
        <f t="shared" si="1"/>
        <v>253.85637489546318</v>
      </c>
      <c r="AK46" s="18">
        <f t="shared" si="1"/>
        <v>582.08893725587575</v>
      </c>
      <c r="AL46" s="17">
        <f t="shared" si="1"/>
        <v>186.74637877770772</v>
      </c>
      <c r="AM46" s="18">
        <f t="shared" si="1"/>
        <v>20.705237275617186</v>
      </c>
      <c r="AN46" s="35">
        <f>SUM(AN9:AN44)</f>
        <v>4585.6520625381818</v>
      </c>
      <c r="AO46" s="35">
        <f t="shared" ref="AO46:BD46" si="2">SUM(AO9:AO44)</f>
        <v>1273.3033218367921</v>
      </c>
      <c r="AP46" s="35">
        <f t="shared" si="2"/>
        <v>3074.0662078289793</v>
      </c>
      <c r="AQ46" s="35">
        <f t="shared" si="2"/>
        <v>-385.25846198194012</v>
      </c>
      <c r="AR46" s="35">
        <f t="shared" si="2"/>
        <v>-113.62365014525319</v>
      </c>
      <c r="AS46" s="35">
        <f t="shared" si="2"/>
        <v>0</v>
      </c>
      <c r="AT46" s="35">
        <f t="shared" si="2"/>
        <v>-49.827637837268902</v>
      </c>
      <c r="AU46" s="35">
        <f t="shared" si="2"/>
        <v>726.4524655803616</v>
      </c>
      <c r="AV46" s="35">
        <f t="shared" si="2"/>
        <v>-250.03960253887621</v>
      </c>
      <c r="AW46" s="35">
        <f t="shared" si="2"/>
        <v>3.4895133878785192</v>
      </c>
      <c r="AX46" s="35">
        <f t="shared" si="2"/>
        <v>-619.74550548220418</v>
      </c>
      <c r="AY46" s="35">
        <f t="shared" si="2"/>
        <v>-20.339200370427193</v>
      </c>
      <c r="AZ46" s="35">
        <f t="shared" si="2"/>
        <v>-277.46255427081633</v>
      </c>
      <c r="BA46" s="35">
        <f t="shared" si="2"/>
        <v>-5.1206490979391263E-2</v>
      </c>
      <c r="BB46" s="35">
        <f t="shared" si="2"/>
        <v>1.8256393497903776</v>
      </c>
      <c r="BC46" s="35">
        <f t="shared" si="2"/>
        <v>6536.0798101645642</v>
      </c>
      <c r="BD46" s="35">
        <f t="shared" si="2"/>
        <v>-6760.4911421638271</v>
      </c>
      <c r="BE46" s="34"/>
    </row>
    <row r="47" spans="1:57" x14ac:dyDescent="0.15">
      <c r="D47" s="6"/>
      <c r="E47" s="19"/>
      <c r="AM47" s="31"/>
    </row>
    <row r="48" spans="1:57" x14ac:dyDescent="0.15">
      <c r="D48" s="6"/>
      <c r="E48" s="19"/>
      <c r="AM48" s="31"/>
    </row>
    <row r="49" spans="4:5" x14ac:dyDescent="0.15">
      <c r="D49" s="6"/>
      <c r="E49" s="19"/>
    </row>
  </sheetData>
  <mergeCells count="62">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 ref="AQ7:AQ8"/>
    <mergeCell ref="AF7:AF8"/>
    <mergeCell ref="AG7:AG8"/>
    <mergeCell ref="AH7:AH8"/>
    <mergeCell ref="AI7:AI8"/>
    <mergeCell ref="AJ7:AJ8"/>
    <mergeCell ref="AK7:AK8"/>
    <mergeCell ref="AL7:AL8"/>
    <mergeCell ref="AM7:AM8"/>
    <mergeCell ref="AN7:AN8"/>
    <mergeCell ref="AO7:AO8"/>
    <mergeCell ref="AP7:AP8"/>
    <mergeCell ref="R7:R8"/>
    <mergeCell ref="AE7:AE8"/>
    <mergeCell ref="T7:T8"/>
    <mergeCell ref="U7:U8"/>
    <mergeCell ref="V7:V8"/>
    <mergeCell ref="W7:W8"/>
    <mergeCell ref="X7:X8"/>
    <mergeCell ref="Y7:Y8"/>
    <mergeCell ref="Z7:Z8"/>
    <mergeCell ref="AA7:AA8"/>
    <mergeCell ref="AB7:AB8"/>
    <mergeCell ref="AC7:AC8"/>
    <mergeCell ref="AD7:AD8"/>
    <mergeCell ref="M7:M8"/>
    <mergeCell ref="N7:N8"/>
    <mergeCell ref="O7:O8"/>
    <mergeCell ref="P7:P8"/>
    <mergeCell ref="Q7:Q8"/>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127</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129</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98" t="s">
        <v>130</v>
      </c>
      <c r="AO5" s="83"/>
      <c r="AP5" s="83"/>
      <c r="AQ5" s="84" t="s">
        <v>5</v>
      </c>
      <c r="AR5" s="84"/>
      <c r="AS5" s="84"/>
      <c r="AT5" s="84"/>
      <c r="AU5" s="84"/>
      <c r="AV5" s="84"/>
      <c r="AW5" s="84"/>
      <c r="AX5" s="84"/>
      <c r="AY5" s="84"/>
      <c r="AZ5" s="84"/>
      <c r="BA5" s="84"/>
      <c r="BB5" s="84"/>
      <c r="BC5" s="85" t="s">
        <v>114</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128</v>
      </c>
      <c r="D7" s="89" t="s">
        <v>41</v>
      </c>
      <c r="E7" s="90" t="s">
        <v>42</v>
      </c>
      <c r="F7" s="89" t="s">
        <v>43</v>
      </c>
      <c r="G7" s="91" t="s">
        <v>155</v>
      </c>
      <c r="H7" s="89" t="s">
        <v>44</v>
      </c>
      <c r="I7" s="91" t="s">
        <v>45</v>
      </c>
      <c r="J7" s="89" t="s">
        <v>46</v>
      </c>
      <c r="K7" s="91" t="s">
        <v>167</v>
      </c>
      <c r="L7" s="89" t="s">
        <v>156</v>
      </c>
      <c r="M7" s="91" t="s">
        <v>47</v>
      </c>
      <c r="N7" s="89" t="s">
        <v>48</v>
      </c>
      <c r="O7" s="91" t="s">
        <v>49</v>
      </c>
      <c r="P7" s="89" t="s">
        <v>50</v>
      </c>
      <c r="Q7" s="91" t="s">
        <v>51</v>
      </c>
      <c r="R7" s="89" t="s">
        <v>157</v>
      </c>
      <c r="S7" s="91" t="s">
        <v>52</v>
      </c>
      <c r="T7" s="89" t="s">
        <v>53</v>
      </c>
      <c r="U7" s="91" t="s">
        <v>54</v>
      </c>
      <c r="V7" s="89" t="s">
        <v>55</v>
      </c>
      <c r="W7" s="91" t="s">
        <v>56</v>
      </c>
      <c r="X7" s="89" t="s">
        <v>57</v>
      </c>
      <c r="Y7" s="91" t="s">
        <v>159</v>
      </c>
      <c r="Z7" s="89" t="s">
        <v>58</v>
      </c>
      <c r="AA7" s="91" t="s">
        <v>59</v>
      </c>
      <c r="AB7" s="89" t="s">
        <v>60</v>
      </c>
      <c r="AC7" s="91" t="s">
        <v>61</v>
      </c>
      <c r="AD7" s="89" t="s">
        <v>62</v>
      </c>
      <c r="AE7" s="91" t="s">
        <v>63</v>
      </c>
      <c r="AF7" s="89" t="s">
        <v>64</v>
      </c>
      <c r="AG7" s="91" t="s">
        <v>160</v>
      </c>
      <c r="AH7" s="89" t="s">
        <v>161</v>
      </c>
      <c r="AI7" s="91" t="s">
        <v>162</v>
      </c>
      <c r="AJ7" s="89" t="s">
        <v>163</v>
      </c>
      <c r="AK7" s="91" t="s">
        <v>164</v>
      </c>
      <c r="AL7" s="89" t="s">
        <v>165</v>
      </c>
      <c r="AM7" s="91" t="s">
        <v>166</v>
      </c>
      <c r="AN7" s="92" t="s">
        <v>86</v>
      </c>
      <c r="AO7" s="91" t="s">
        <v>65</v>
      </c>
      <c r="AP7" s="92" t="s">
        <v>87</v>
      </c>
      <c r="AQ7" s="91" t="s">
        <v>103</v>
      </c>
      <c r="AR7" s="96" t="s">
        <v>66</v>
      </c>
      <c r="AS7" s="91" t="s">
        <v>67</v>
      </c>
      <c r="AT7" s="96" t="s">
        <v>68</v>
      </c>
      <c r="AU7" s="91" t="s">
        <v>69</v>
      </c>
      <c r="AV7" s="96" t="s">
        <v>70</v>
      </c>
      <c r="AW7" s="91" t="s">
        <v>72</v>
      </c>
      <c r="AX7" s="96" t="s">
        <v>73</v>
      </c>
      <c r="AY7" s="91" t="s">
        <v>74</v>
      </c>
      <c r="AZ7" s="96" t="s">
        <v>75</v>
      </c>
      <c r="BA7" s="91" t="s">
        <v>76</v>
      </c>
      <c r="BB7" s="96" t="s">
        <v>77</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6"/>
      <c r="AS8" s="91"/>
      <c r="AT8" s="96"/>
      <c r="AU8" s="91"/>
      <c r="AV8" s="96"/>
      <c r="AW8" s="91"/>
      <c r="AX8" s="96"/>
      <c r="AY8" s="91"/>
      <c r="AZ8" s="96"/>
      <c r="BA8" s="91"/>
      <c r="BB8" s="96"/>
      <c r="BC8" s="91"/>
      <c r="BD8" s="93"/>
      <c r="BE8" s="87"/>
    </row>
    <row r="9" spans="1:57" x14ac:dyDescent="0.15">
      <c r="A9" s="1">
        <v>1</v>
      </c>
      <c r="B9" s="5" t="s">
        <v>8</v>
      </c>
      <c r="C9" s="20" t="s">
        <v>41</v>
      </c>
      <c r="D9" s="10">
        <v>153.57969783801042</v>
      </c>
      <c r="E9" s="11">
        <v>2.6392151148084467E-2</v>
      </c>
      <c r="F9" s="10">
        <v>3.4762233369334119</v>
      </c>
      <c r="G9" s="12">
        <v>8.4831914404557229E-2</v>
      </c>
      <c r="H9" s="10">
        <v>0</v>
      </c>
      <c r="I9" s="12">
        <v>0</v>
      </c>
      <c r="J9" s="10">
        <v>0</v>
      </c>
      <c r="K9" s="12">
        <v>1.6879760070536123E-2</v>
      </c>
      <c r="L9" s="10">
        <v>0.10582862383575613</v>
      </c>
      <c r="M9" s="12">
        <v>1.8587615022865203</v>
      </c>
      <c r="N9" s="10">
        <v>36.945241300011389</v>
      </c>
      <c r="O9" s="12">
        <v>1.4496831594912112</v>
      </c>
      <c r="P9" s="10">
        <v>0.42038926471591692</v>
      </c>
      <c r="Q9" s="12">
        <v>3.3932765761822886E-2</v>
      </c>
      <c r="R9" s="10">
        <v>3.7703073068692098E-3</v>
      </c>
      <c r="S9" s="12">
        <v>748.35321611124198</v>
      </c>
      <c r="T9" s="10">
        <v>1.3139520964439197</v>
      </c>
      <c r="U9" s="12">
        <v>0.6315264739005928</v>
      </c>
      <c r="V9" s="10">
        <v>4.2057778008126032</v>
      </c>
      <c r="W9" s="12">
        <v>0.33932765761822892</v>
      </c>
      <c r="X9" s="10">
        <v>0.15458259958163761</v>
      </c>
      <c r="Y9" s="12">
        <v>0</v>
      </c>
      <c r="Z9" s="10">
        <v>0.61456009101968123</v>
      </c>
      <c r="AA9" s="12">
        <v>2.2621843841215263E-2</v>
      </c>
      <c r="AB9" s="10">
        <v>0</v>
      </c>
      <c r="AC9" s="12">
        <v>1.0085572045875137</v>
      </c>
      <c r="AD9" s="10">
        <v>0.26769181878771386</v>
      </c>
      <c r="AE9" s="12">
        <v>45.971356992656268</v>
      </c>
      <c r="AF9" s="10">
        <v>1.6381985248346718</v>
      </c>
      <c r="AG9" s="12">
        <v>0.62964132024715813</v>
      </c>
      <c r="AH9" s="10">
        <v>2.2810359206558721</v>
      </c>
      <c r="AI9" s="12">
        <v>3.86456498954094</v>
      </c>
      <c r="AJ9" s="10">
        <v>1.6381985248346718</v>
      </c>
      <c r="AK9" s="12">
        <v>0.35629404049914032</v>
      </c>
      <c r="AL9" s="10">
        <v>2.0416214066696772</v>
      </c>
      <c r="AM9" s="12">
        <v>8.860222171142644E-2</v>
      </c>
      <c r="AN9" s="13">
        <v>381.58526191361904</v>
      </c>
      <c r="AO9" s="12">
        <v>0</v>
      </c>
      <c r="AP9" s="13">
        <v>0</v>
      </c>
      <c r="AQ9" s="12">
        <v>-3.9180541579315724</v>
      </c>
      <c r="AR9" s="14">
        <v>-6.4905272715569264</v>
      </c>
      <c r="AS9" s="12">
        <v>0</v>
      </c>
      <c r="AT9" s="14">
        <v>-21.847310530245522</v>
      </c>
      <c r="AU9" s="12">
        <v>12.115423047391545</v>
      </c>
      <c r="AV9" s="14">
        <v>16.794957815409134</v>
      </c>
      <c r="AW9" s="12">
        <v>3.7703073068692098E-3</v>
      </c>
      <c r="AX9" s="14">
        <v>-171.99248556067698</v>
      </c>
      <c r="AY9" s="12">
        <v>-43.357591726602735</v>
      </c>
      <c r="AZ9" s="14">
        <v>-56.409405332868445</v>
      </c>
      <c r="BA9" s="12">
        <v>-37.290374676253336</v>
      </c>
      <c r="BB9" s="14">
        <v>1.3196075574042234E-2</v>
      </c>
      <c r="BC9" s="12">
        <v>256.62031138109251</v>
      </c>
      <c r="BD9" s="15">
        <v>-137.4236858981989</v>
      </c>
      <c r="BE9" s="16">
        <f>SUM(D9:BD9)</f>
        <v>1201.8264449495205</v>
      </c>
    </row>
    <row r="10" spans="1:57" x14ac:dyDescent="0.15">
      <c r="A10" s="1">
        <v>2</v>
      </c>
      <c r="B10" s="5" t="s">
        <v>9</v>
      </c>
      <c r="C10" s="20" t="s">
        <v>42</v>
      </c>
      <c r="D10" s="10">
        <v>2.9956068520964733E-3</v>
      </c>
      <c r="E10" s="11">
        <v>31.379980311327913</v>
      </c>
      <c r="F10" s="10">
        <v>1.298096302575138E-2</v>
      </c>
      <c r="G10" s="12">
        <v>9.9853561736549102E-4</v>
      </c>
      <c r="H10" s="10">
        <v>0</v>
      </c>
      <c r="I10" s="12">
        <v>0</v>
      </c>
      <c r="J10" s="10">
        <v>0</v>
      </c>
      <c r="K10" s="12">
        <v>2.4192740615366935E-2</v>
      </c>
      <c r="L10" s="10">
        <v>5.2368669764473338E-2</v>
      </c>
      <c r="M10" s="12">
        <v>5.9063381767168783</v>
      </c>
      <c r="N10" s="10">
        <v>0.215683693350946</v>
      </c>
      <c r="O10" s="12">
        <v>5.0925316485640033E-2</v>
      </c>
      <c r="P10" s="10">
        <v>0.36546403595576965</v>
      </c>
      <c r="Q10" s="12">
        <v>0.50625755800430394</v>
      </c>
      <c r="R10" s="10">
        <v>7.9882849389239282E-3</v>
      </c>
      <c r="S10" s="12">
        <v>185.19939948839496</v>
      </c>
      <c r="T10" s="10">
        <v>0.32951675373061201</v>
      </c>
      <c r="U10" s="12">
        <v>0.33550796743480493</v>
      </c>
      <c r="V10" s="10">
        <v>7.588870691977731E-2</v>
      </c>
      <c r="W10" s="12">
        <v>8.0881385006604772E-2</v>
      </c>
      <c r="X10" s="10">
        <v>0.49427513059591793</v>
      </c>
      <c r="Y10" s="12">
        <v>1.9970712347309814E-2</v>
      </c>
      <c r="Z10" s="10">
        <v>0.16276130563057503</v>
      </c>
      <c r="AA10" s="12">
        <v>0.11283452476230046</v>
      </c>
      <c r="AB10" s="10">
        <v>4.9926780868274545E-3</v>
      </c>
      <c r="AC10" s="12">
        <v>2.596192605150276E-2</v>
      </c>
      <c r="AD10" s="10">
        <v>3.2951675373061207E-2</v>
      </c>
      <c r="AE10" s="12">
        <v>0.23265879884615939</v>
      </c>
      <c r="AF10" s="10">
        <v>4.8928245250909067E-2</v>
      </c>
      <c r="AG10" s="12">
        <v>2.2966319199406292E-2</v>
      </c>
      <c r="AH10" s="10">
        <v>3.8942889077254149E-2</v>
      </c>
      <c r="AI10" s="12">
        <v>2.3964854816771786E-2</v>
      </c>
      <c r="AJ10" s="10">
        <v>9.0866741180259669E-2</v>
      </c>
      <c r="AK10" s="12">
        <v>9.5859419267087145E-2</v>
      </c>
      <c r="AL10" s="10">
        <v>4.6931174016178079E-2</v>
      </c>
      <c r="AM10" s="12">
        <v>0.29356947150545432</v>
      </c>
      <c r="AN10" s="13">
        <v>64.039084748501026</v>
      </c>
      <c r="AO10" s="12">
        <v>0</v>
      </c>
      <c r="AP10" s="13">
        <v>0</v>
      </c>
      <c r="AQ10" s="12">
        <v>2.7661898794377627E-2</v>
      </c>
      <c r="AR10" s="14">
        <v>-0.60168379748444734</v>
      </c>
      <c r="AS10" s="12">
        <v>0</v>
      </c>
      <c r="AT10" s="14">
        <v>-1.1462126074425656E-4</v>
      </c>
      <c r="AU10" s="12">
        <v>-47.502855856710084</v>
      </c>
      <c r="AV10" s="14">
        <v>-9.027200061929026</v>
      </c>
      <c r="AW10" s="12">
        <v>9.9853561736549102E-4</v>
      </c>
      <c r="AX10" s="14">
        <v>-0.12377345355170188</v>
      </c>
      <c r="AY10" s="12">
        <v>-3.436350381416982</v>
      </c>
      <c r="AZ10" s="14">
        <v>-35.29896673747794</v>
      </c>
      <c r="BA10" s="12">
        <v>3.1318814328861141E-3</v>
      </c>
      <c r="BB10" s="14">
        <v>1.997071234730982E-3</v>
      </c>
      <c r="BC10" s="12">
        <v>4.0560516777386244</v>
      </c>
      <c r="BD10" s="15">
        <v>-7.4970595038334178</v>
      </c>
      <c r="BE10" s="16">
        <f t="shared" ref="BE10:BE44" si="0">SUM(D10:BD10)</f>
        <v>190.93672545980385</v>
      </c>
    </row>
    <row r="11" spans="1:57" x14ac:dyDescent="0.15">
      <c r="A11" s="1">
        <v>3</v>
      </c>
      <c r="B11" s="5" t="s">
        <v>10</v>
      </c>
      <c r="C11" s="20" t="s">
        <v>43</v>
      </c>
      <c r="D11" s="10">
        <v>3.5604755264025898</v>
      </c>
      <c r="E11" s="11">
        <v>0</v>
      </c>
      <c r="F11" s="10">
        <v>1.0845014233816417</v>
      </c>
      <c r="G11" s="12">
        <v>0</v>
      </c>
      <c r="H11" s="10">
        <v>0</v>
      </c>
      <c r="I11" s="12">
        <v>0</v>
      </c>
      <c r="J11" s="10">
        <v>0</v>
      </c>
      <c r="K11" s="12">
        <v>0</v>
      </c>
      <c r="L11" s="10">
        <v>0</v>
      </c>
      <c r="M11" s="12">
        <v>0</v>
      </c>
      <c r="N11" s="10">
        <v>0</v>
      </c>
      <c r="O11" s="12">
        <v>0</v>
      </c>
      <c r="P11" s="10">
        <v>0</v>
      </c>
      <c r="Q11" s="12">
        <v>0</v>
      </c>
      <c r="R11" s="10">
        <v>0</v>
      </c>
      <c r="S11" s="12">
        <v>215.67435488222927</v>
      </c>
      <c r="T11" s="10">
        <v>0</v>
      </c>
      <c r="U11" s="12">
        <v>7.169180082450757E-3</v>
      </c>
      <c r="V11" s="10">
        <v>0</v>
      </c>
      <c r="W11" s="12">
        <v>0</v>
      </c>
      <c r="X11" s="10">
        <v>0</v>
      </c>
      <c r="Y11" s="12">
        <v>0</v>
      </c>
      <c r="Z11" s="10">
        <v>0</v>
      </c>
      <c r="AA11" s="12">
        <v>0</v>
      </c>
      <c r="AB11" s="10">
        <v>0</v>
      </c>
      <c r="AC11" s="12">
        <v>0</v>
      </c>
      <c r="AD11" s="10">
        <v>0</v>
      </c>
      <c r="AE11" s="12">
        <v>2.7314576114137381</v>
      </c>
      <c r="AF11" s="10">
        <v>0</v>
      </c>
      <c r="AG11" s="12">
        <v>0</v>
      </c>
      <c r="AH11" s="10">
        <v>0</v>
      </c>
      <c r="AI11" s="12">
        <v>0</v>
      </c>
      <c r="AJ11" s="10">
        <v>0</v>
      </c>
      <c r="AK11" s="12">
        <v>0</v>
      </c>
      <c r="AL11" s="10">
        <v>0</v>
      </c>
      <c r="AM11" s="12">
        <v>0</v>
      </c>
      <c r="AN11" s="13">
        <v>7.9115160928063384</v>
      </c>
      <c r="AO11" s="12">
        <v>0</v>
      </c>
      <c r="AP11" s="13">
        <v>0.12643826690867699</v>
      </c>
      <c r="AQ11" s="12">
        <v>3.367734241559301</v>
      </c>
      <c r="AR11" s="14">
        <v>3.0175843542139082</v>
      </c>
      <c r="AS11" s="12">
        <v>0</v>
      </c>
      <c r="AT11" s="14">
        <v>-0.69617669766916923</v>
      </c>
      <c r="AU11" s="12">
        <v>45.954272346184887</v>
      </c>
      <c r="AV11" s="14">
        <v>-9.6280332030298403</v>
      </c>
      <c r="AW11" s="12">
        <v>6.5174364385915977E-4</v>
      </c>
      <c r="AX11" s="14">
        <v>28.655003906860973</v>
      </c>
      <c r="AY11" s="12">
        <v>4.4833210939502468</v>
      </c>
      <c r="AZ11" s="14">
        <v>17.635735476500471</v>
      </c>
      <c r="BA11" s="12">
        <v>9.4947900144885591E-2</v>
      </c>
      <c r="BB11" s="14">
        <v>1.9552309315774789E-3</v>
      </c>
      <c r="BC11" s="12">
        <v>149.29230952424228</v>
      </c>
      <c r="BD11" s="15">
        <v>-10.462275797246152</v>
      </c>
      <c r="BE11" s="16">
        <f t="shared" si="0"/>
        <v>462.81294310351194</v>
      </c>
    </row>
    <row r="12" spans="1:57" x14ac:dyDescent="0.15">
      <c r="A12" s="1">
        <v>4</v>
      </c>
      <c r="B12" s="5" t="s">
        <v>11</v>
      </c>
      <c r="C12" s="20" t="s">
        <v>155</v>
      </c>
      <c r="D12" s="10">
        <v>8.4057830827602569</v>
      </c>
      <c r="E12" s="11">
        <v>31.070491648086939</v>
      </c>
      <c r="F12" s="10">
        <v>3.6445469488207835E-3</v>
      </c>
      <c r="G12" s="12">
        <v>2.9156375590566265E-3</v>
      </c>
      <c r="H12" s="10">
        <v>0</v>
      </c>
      <c r="I12" s="12">
        <v>0</v>
      </c>
      <c r="J12" s="10">
        <v>0</v>
      </c>
      <c r="K12" s="12">
        <v>0</v>
      </c>
      <c r="L12" s="10">
        <v>7.0084346262067757E-3</v>
      </c>
      <c r="M12" s="12">
        <v>8.9655854940991278E-2</v>
      </c>
      <c r="N12" s="10">
        <v>1.2391459625990664E-2</v>
      </c>
      <c r="O12" s="12">
        <v>2.1867281692924704E-3</v>
      </c>
      <c r="P12" s="10">
        <v>2.842746620080211E-2</v>
      </c>
      <c r="Q12" s="12">
        <v>3.6445469488207835E-3</v>
      </c>
      <c r="R12" s="10">
        <v>0</v>
      </c>
      <c r="S12" s="12">
        <v>9.2571492500047897E-2</v>
      </c>
      <c r="T12" s="10">
        <v>4.2276744606321089E-2</v>
      </c>
      <c r="U12" s="12">
        <v>6.9246392027594875E-2</v>
      </c>
      <c r="V12" s="10">
        <v>0.69829519539406204</v>
      </c>
      <c r="W12" s="12">
        <v>5.1023657283490974E-3</v>
      </c>
      <c r="X12" s="10">
        <v>1.7493825354339763E-2</v>
      </c>
      <c r="Y12" s="12">
        <v>0</v>
      </c>
      <c r="Z12" s="10">
        <v>3.6445469488207835E-3</v>
      </c>
      <c r="AA12" s="12">
        <v>9.4758220669340365E-3</v>
      </c>
      <c r="AB12" s="10">
        <v>7.2890938976415663E-4</v>
      </c>
      <c r="AC12" s="12">
        <v>2.1867281692924704E-3</v>
      </c>
      <c r="AD12" s="10">
        <v>2.1867281692924704E-3</v>
      </c>
      <c r="AE12" s="12">
        <v>8.7469126771698817E-3</v>
      </c>
      <c r="AF12" s="10">
        <v>7.2890938976415669E-3</v>
      </c>
      <c r="AG12" s="12">
        <v>6.5601845078774096E-3</v>
      </c>
      <c r="AH12" s="10">
        <v>6.5601845078774096E-3</v>
      </c>
      <c r="AI12" s="12">
        <v>0</v>
      </c>
      <c r="AJ12" s="10">
        <v>0</v>
      </c>
      <c r="AK12" s="12">
        <v>1.1662550236226506E-2</v>
      </c>
      <c r="AL12" s="10">
        <v>5.831275118113253E-3</v>
      </c>
      <c r="AM12" s="12">
        <v>7.2890938976415663E-4</v>
      </c>
      <c r="AN12" s="13">
        <v>0.33821395685056871</v>
      </c>
      <c r="AO12" s="12">
        <v>0</v>
      </c>
      <c r="AP12" s="13">
        <v>3.3529831929151203E-2</v>
      </c>
      <c r="AQ12" s="12">
        <v>-0.15210404231473496</v>
      </c>
      <c r="AR12" s="14">
        <v>-0.12486916973165044</v>
      </c>
      <c r="AS12" s="12">
        <v>0</v>
      </c>
      <c r="AT12" s="14">
        <v>-1.5298949170133951E-2</v>
      </c>
      <c r="AU12" s="12">
        <v>13.973443960648506</v>
      </c>
      <c r="AV12" s="14">
        <v>6.6139235253981452E-2</v>
      </c>
      <c r="AW12" s="12">
        <v>9.4758220669340365E-3</v>
      </c>
      <c r="AX12" s="14">
        <v>0.10730669629620432</v>
      </c>
      <c r="AY12" s="12">
        <v>-0.10289435647414513</v>
      </c>
      <c r="AZ12" s="14">
        <v>0.94501095076220332</v>
      </c>
      <c r="BA12" s="12">
        <v>-0.2758613464280314</v>
      </c>
      <c r="BB12" s="14">
        <v>-2.4751277821774997E-2</v>
      </c>
      <c r="BC12" s="12">
        <v>0.553971136220759</v>
      </c>
      <c r="BD12" s="15">
        <v>-0.45240876316236139</v>
      </c>
      <c r="BE12" s="16">
        <f t="shared" si="0"/>
        <v>55.49564095148213</v>
      </c>
    </row>
    <row r="13" spans="1:57" x14ac:dyDescent="0.15">
      <c r="A13" s="1">
        <v>5</v>
      </c>
      <c r="B13" s="94" t="s">
        <v>12</v>
      </c>
      <c r="C13" s="20" t="s">
        <v>44</v>
      </c>
      <c r="D13" s="10">
        <v>0</v>
      </c>
      <c r="E13" s="11">
        <v>0</v>
      </c>
      <c r="F13" s="10">
        <v>0</v>
      </c>
      <c r="G13" s="12">
        <v>0</v>
      </c>
      <c r="H13" s="10">
        <v>0</v>
      </c>
      <c r="I13" s="12">
        <v>0</v>
      </c>
      <c r="J13" s="10">
        <v>6.962157332420912E-3</v>
      </c>
      <c r="K13" s="12">
        <v>3.3320051240091878E-3</v>
      </c>
      <c r="L13" s="10">
        <v>6.6116978378697394E-3</v>
      </c>
      <c r="M13" s="12">
        <v>174.28675430988977</v>
      </c>
      <c r="N13" s="10">
        <v>0</v>
      </c>
      <c r="O13" s="12">
        <v>0</v>
      </c>
      <c r="P13" s="10">
        <v>0</v>
      </c>
      <c r="Q13" s="12">
        <v>0</v>
      </c>
      <c r="R13" s="10">
        <v>0</v>
      </c>
      <c r="S13" s="12">
        <v>0</v>
      </c>
      <c r="T13" s="10">
        <v>0</v>
      </c>
      <c r="U13" s="12">
        <v>0</v>
      </c>
      <c r="V13" s="10">
        <v>0</v>
      </c>
      <c r="W13" s="12">
        <v>0</v>
      </c>
      <c r="X13" s="10">
        <v>0</v>
      </c>
      <c r="Y13" s="12">
        <v>0</v>
      </c>
      <c r="Z13" s="10">
        <v>0</v>
      </c>
      <c r="AA13" s="12">
        <v>0</v>
      </c>
      <c r="AB13" s="10">
        <v>0</v>
      </c>
      <c r="AC13" s="12">
        <v>0</v>
      </c>
      <c r="AD13" s="10">
        <v>0</v>
      </c>
      <c r="AE13" s="12">
        <v>0</v>
      </c>
      <c r="AF13" s="10">
        <v>0</v>
      </c>
      <c r="AG13" s="12">
        <v>0</v>
      </c>
      <c r="AH13" s="10">
        <v>0</v>
      </c>
      <c r="AI13" s="12">
        <v>0</v>
      </c>
      <c r="AJ13" s="10">
        <v>0</v>
      </c>
      <c r="AK13" s="12">
        <v>0</v>
      </c>
      <c r="AL13" s="10">
        <v>0</v>
      </c>
      <c r="AM13" s="12">
        <v>0</v>
      </c>
      <c r="AN13" s="13">
        <v>2.6818056153397317E-5</v>
      </c>
      <c r="AO13" s="12">
        <v>0</v>
      </c>
      <c r="AP13" s="13">
        <v>0.25261558161171344</v>
      </c>
      <c r="AQ13" s="12">
        <v>-7.0046091947701625E-7</v>
      </c>
      <c r="AR13" s="14">
        <v>-4.797573143784413E-7</v>
      </c>
      <c r="AS13" s="12">
        <v>0</v>
      </c>
      <c r="AT13" s="14">
        <v>0</v>
      </c>
      <c r="AU13" s="12">
        <v>0</v>
      </c>
      <c r="AV13" s="14">
        <v>0</v>
      </c>
      <c r="AW13" s="12">
        <v>0</v>
      </c>
      <c r="AX13" s="14">
        <v>0</v>
      </c>
      <c r="AY13" s="12">
        <v>0</v>
      </c>
      <c r="AZ13" s="14">
        <v>0</v>
      </c>
      <c r="BA13" s="12">
        <v>-12.735316680788422</v>
      </c>
      <c r="BB13" s="14">
        <v>0</v>
      </c>
      <c r="BC13" s="12">
        <v>0</v>
      </c>
      <c r="BD13" s="15">
        <v>-161.82098470884526</v>
      </c>
      <c r="BE13" s="16">
        <f t="shared" si="0"/>
        <v>0</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1050.2379974937098</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0</v>
      </c>
      <c r="AR14" s="14">
        <v>0</v>
      </c>
      <c r="AS14" s="12">
        <v>0</v>
      </c>
      <c r="AT14" s="14">
        <v>0</v>
      </c>
      <c r="AU14" s="12">
        <v>-1.4114749788318491E-2</v>
      </c>
      <c r="AV14" s="14">
        <v>-114.5359693599347</v>
      </c>
      <c r="AW14" s="12">
        <v>0</v>
      </c>
      <c r="AX14" s="14">
        <v>0</v>
      </c>
      <c r="AY14" s="12">
        <v>0</v>
      </c>
      <c r="AZ14" s="14">
        <v>0</v>
      </c>
      <c r="BA14" s="12">
        <v>0</v>
      </c>
      <c r="BB14" s="14">
        <v>0</v>
      </c>
      <c r="BC14" s="12">
        <v>0</v>
      </c>
      <c r="BD14" s="15">
        <v>-935.68791338398671</v>
      </c>
      <c r="BE14" s="16">
        <f t="shared" si="0"/>
        <v>0</v>
      </c>
    </row>
    <row r="15" spans="1:57" x14ac:dyDescent="0.15">
      <c r="A15" s="1">
        <v>7</v>
      </c>
      <c r="B15" s="94"/>
      <c r="C15" s="20" t="s">
        <v>46</v>
      </c>
      <c r="D15" s="10">
        <v>0.47281125809400754</v>
      </c>
      <c r="E15" s="11">
        <v>1.7565949401103703E-2</v>
      </c>
      <c r="F15" s="10">
        <v>0.14774099959099768</v>
      </c>
      <c r="G15" s="12">
        <v>1.37588843737245E-2</v>
      </c>
      <c r="H15" s="10">
        <v>0</v>
      </c>
      <c r="I15" s="12">
        <v>0</v>
      </c>
      <c r="J15" s="10">
        <v>0</v>
      </c>
      <c r="K15" s="12">
        <v>1.0476065416400655</v>
      </c>
      <c r="L15" s="10">
        <v>5.6443594962339834</v>
      </c>
      <c r="M15" s="12">
        <v>179.60373432114807</v>
      </c>
      <c r="N15" s="10">
        <v>0.45477777346747528</v>
      </c>
      <c r="O15" s="12">
        <v>0.22301409189833837</v>
      </c>
      <c r="P15" s="10">
        <v>0.62943541380370471</v>
      </c>
      <c r="Q15" s="12">
        <v>0.83975927139152051</v>
      </c>
      <c r="R15" s="10">
        <v>1.5896184500128398E-2</v>
      </c>
      <c r="S15" s="12">
        <v>131.76534354145267</v>
      </c>
      <c r="T15" s="10">
        <v>0.69041530328794209</v>
      </c>
      <c r="U15" s="12">
        <v>1.1536086976486881</v>
      </c>
      <c r="V15" s="10">
        <v>0.8222601183788113</v>
      </c>
      <c r="W15" s="12">
        <v>9.4642399386208373E-2</v>
      </c>
      <c r="X15" s="10">
        <v>0.35238765124971988</v>
      </c>
      <c r="Y15" s="12">
        <v>0</v>
      </c>
      <c r="Z15" s="10">
        <v>0.25747809263882199</v>
      </c>
      <c r="AA15" s="12">
        <v>0.14172983804882022</v>
      </c>
      <c r="AB15" s="10">
        <v>5.4100467044040802E-3</v>
      </c>
      <c r="AC15" s="12">
        <v>0.33675862597428102</v>
      </c>
      <c r="AD15" s="10">
        <v>2.1239434816138148E-2</v>
      </c>
      <c r="AE15" s="12">
        <v>0.12115830129440586</v>
      </c>
      <c r="AF15" s="10">
        <v>0.1070654613075975</v>
      </c>
      <c r="AG15" s="12">
        <v>8.1484629850257229E-2</v>
      </c>
      <c r="AH15" s="10">
        <v>0.15154806461837686</v>
      </c>
      <c r="AI15" s="12">
        <v>0.21085818920163871</v>
      </c>
      <c r="AJ15" s="10">
        <v>0.42318578046795763</v>
      </c>
      <c r="AK15" s="12">
        <v>4.4215430921645926E-2</v>
      </c>
      <c r="AL15" s="10">
        <v>0.48530111640379103</v>
      </c>
      <c r="AM15" s="12">
        <v>3.4397204352089296E-2</v>
      </c>
      <c r="AN15" s="13">
        <v>16.835825198319711</v>
      </c>
      <c r="AO15" s="12">
        <v>0</v>
      </c>
      <c r="AP15" s="13">
        <v>20.440181959419128</v>
      </c>
      <c r="AQ15" s="12">
        <v>0</v>
      </c>
      <c r="AR15" s="14">
        <v>0</v>
      </c>
      <c r="AS15" s="12">
        <v>0</v>
      </c>
      <c r="AT15" s="14">
        <v>0</v>
      </c>
      <c r="AU15" s="12">
        <v>102.62898137227607</v>
      </c>
      <c r="AV15" s="14">
        <v>-130.85803712790894</v>
      </c>
      <c r="AW15" s="12">
        <v>0</v>
      </c>
      <c r="AX15" s="14">
        <v>0</v>
      </c>
      <c r="AY15" s="12">
        <v>4.1229665666462383</v>
      </c>
      <c r="AZ15" s="14">
        <v>0</v>
      </c>
      <c r="BA15" s="12">
        <v>0</v>
      </c>
      <c r="BB15" s="14">
        <v>0</v>
      </c>
      <c r="BC15" s="12">
        <v>341.05025182872521</v>
      </c>
      <c r="BD15" s="15">
        <v>0</v>
      </c>
      <c r="BE15" s="16">
        <f t="shared" si="0"/>
        <v>680.63111791102483</v>
      </c>
    </row>
    <row r="16" spans="1:57" x14ac:dyDescent="0.15">
      <c r="A16" s="1">
        <v>8</v>
      </c>
      <c r="B16" s="94"/>
      <c r="C16" s="20" t="s">
        <v>167</v>
      </c>
      <c r="D16" s="10">
        <v>4.5170607151689692</v>
      </c>
      <c r="E16" s="11">
        <v>0.16781847345071607</v>
      </c>
      <c r="F16" s="10">
        <v>1.4114618330845285</v>
      </c>
      <c r="G16" s="12">
        <v>0.13144717226203251</v>
      </c>
      <c r="H16" s="10">
        <v>0</v>
      </c>
      <c r="I16" s="12">
        <v>0</v>
      </c>
      <c r="J16" s="10">
        <v>6.1102501755850469E-2</v>
      </c>
      <c r="K16" s="12">
        <v>1.4038549910359859</v>
      </c>
      <c r="L16" s="10">
        <v>3.548480268323502E-2</v>
      </c>
      <c r="M16" s="12">
        <v>0</v>
      </c>
      <c r="N16" s="10">
        <v>4.3447755908196699</v>
      </c>
      <c r="O16" s="12">
        <v>2.1305926987717769</v>
      </c>
      <c r="P16" s="10">
        <v>6.0133889295296479</v>
      </c>
      <c r="Q16" s="12">
        <v>8.0227439458365932</v>
      </c>
      <c r="R16" s="10">
        <v>0.15186614475489971</v>
      </c>
      <c r="S16" s="12">
        <v>1037.0009316892999</v>
      </c>
      <c r="T16" s="10">
        <v>6.5959678851577968</v>
      </c>
      <c r="U16" s="12">
        <v>11.021143199253499</v>
      </c>
      <c r="V16" s="10">
        <v>7.8555635663858938</v>
      </c>
      <c r="W16" s="12">
        <v>0.90417785583381372</v>
      </c>
      <c r="X16" s="10">
        <v>3.366578944608456</v>
      </c>
      <c r="Y16" s="12">
        <v>0</v>
      </c>
      <c r="Z16" s="10">
        <v>2.4598487198761085</v>
      </c>
      <c r="AA16" s="12">
        <v>1.3540334583014291</v>
      </c>
      <c r="AB16" s="10">
        <v>5.1685535884483325E-2</v>
      </c>
      <c r="AC16" s="12">
        <v>3.2172651687520899</v>
      </c>
      <c r="AD16" s="10">
        <v>0.20291359374089898</v>
      </c>
      <c r="AE16" s="12">
        <v>1.1575007974591629</v>
      </c>
      <c r="AF16" s="10">
        <v>1.0228631622985802</v>
      </c>
      <c r="AG16" s="12">
        <v>0.77847352247039769</v>
      </c>
      <c r="AH16" s="10">
        <v>1.4478331342732123</v>
      </c>
      <c r="AI16" s="12">
        <v>2.0144597683070766</v>
      </c>
      <c r="AJ16" s="10">
        <v>4.0429575833099198</v>
      </c>
      <c r="AK16" s="12">
        <v>0.42241760307609844</v>
      </c>
      <c r="AL16" s="10">
        <v>4.6363841156337529</v>
      </c>
      <c r="AM16" s="12">
        <v>0.32861792000278256</v>
      </c>
      <c r="AN16" s="13">
        <v>0.28694730612797442</v>
      </c>
      <c r="AO16" s="12">
        <v>0</v>
      </c>
      <c r="AP16" s="13">
        <v>3.4019989245030011</v>
      </c>
      <c r="AQ16" s="12">
        <v>-1.5853619457241497</v>
      </c>
      <c r="AR16" s="14">
        <v>3.221308929613249E-8</v>
      </c>
      <c r="AS16" s="12">
        <v>0</v>
      </c>
      <c r="AT16" s="14">
        <v>3.8838059871143868E-7</v>
      </c>
      <c r="AU16" s="12">
        <v>7.2251145144862803E-8</v>
      </c>
      <c r="AV16" s="14">
        <v>2.8826524651331693E-7</v>
      </c>
      <c r="AW16" s="12">
        <v>-2.2443199297067872E-7</v>
      </c>
      <c r="AX16" s="14">
        <v>7.243563153338063E-7</v>
      </c>
      <c r="AY16" s="12">
        <v>6.4191829904188106E-7</v>
      </c>
      <c r="AZ16" s="14">
        <v>7.243563153338063E-7</v>
      </c>
      <c r="BA16" s="12">
        <v>2.0294976178794147E-7</v>
      </c>
      <c r="BB16" s="14">
        <v>7.3145784783707892E-7</v>
      </c>
      <c r="BC16" s="12">
        <v>23.926310728583186</v>
      </c>
      <c r="BD16" s="15">
        <v>-867.44201298724931</v>
      </c>
      <c r="BE16" s="16">
        <f t="shared" si="0"/>
        <v>276.86110063103672</v>
      </c>
    </row>
    <row r="17" spans="1:57" x14ac:dyDescent="0.15">
      <c r="A17" s="1">
        <v>9</v>
      </c>
      <c r="B17" s="94"/>
      <c r="C17" s="20" t="s">
        <v>156</v>
      </c>
      <c r="D17" s="10">
        <v>0.24749958271418043</v>
      </c>
      <c r="E17" s="11">
        <v>9.1951388050221933E-3</v>
      </c>
      <c r="F17" s="10">
        <v>7.7337066583295158E-2</v>
      </c>
      <c r="G17" s="12">
        <v>7.2022780397339925E-3</v>
      </c>
      <c r="H17" s="10">
        <v>0</v>
      </c>
      <c r="I17" s="12">
        <v>0</v>
      </c>
      <c r="J17" s="10">
        <v>21.503053251936642</v>
      </c>
      <c r="K17" s="12">
        <v>1.6098610322809306</v>
      </c>
      <c r="L17" s="10">
        <v>2.3988642913365003E-2</v>
      </c>
      <c r="M17" s="12">
        <v>0</v>
      </c>
      <c r="N17" s="10">
        <v>0.23805970613860633</v>
      </c>
      <c r="O17" s="12">
        <v>0.1167398062954884</v>
      </c>
      <c r="P17" s="10">
        <v>0.3294866600468514</v>
      </c>
      <c r="Q17" s="12">
        <v>0.43958358793656588</v>
      </c>
      <c r="R17" s="10">
        <v>8.3210773076540356E-3</v>
      </c>
      <c r="S17" s="12">
        <v>95.438200930188998</v>
      </c>
      <c r="T17" s="10">
        <v>0.36140742534788567</v>
      </c>
      <c r="U17" s="12">
        <v>0.60387240446531598</v>
      </c>
      <c r="V17" s="10">
        <v>0.43042341462352679</v>
      </c>
      <c r="W17" s="12">
        <v>4.9541870998549842E-2</v>
      </c>
      <c r="X17" s="10">
        <v>0.18446218262551389</v>
      </c>
      <c r="Y17" s="12">
        <v>0</v>
      </c>
      <c r="Z17" s="10">
        <v>0.13478046344125155</v>
      </c>
      <c r="AA17" s="12">
        <v>7.4190441058103809E-2</v>
      </c>
      <c r="AB17" s="10">
        <v>2.8319636617832201E-3</v>
      </c>
      <c r="AC17" s="12">
        <v>0.17628095350357237</v>
      </c>
      <c r="AD17" s="10">
        <v>1.1118075477454142E-2</v>
      </c>
      <c r="AE17" s="12">
        <v>6.3421986044930947E-2</v>
      </c>
      <c r="AF17" s="10">
        <v>5.6044894327501329E-2</v>
      </c>
      <c r="AG17" s="12">
        <v>4.2654254822223993E-2</v>
      </c>
      <c r="AH17" s="10">
        <v>7.9329927348583365E-2</v>
      </c>
      <c r="AI17" s="12">
        <v>0.11037663115224945</v>
      </c>
      <c r="AJ17" s="10">
        <v>0.22152244110813765</v>
      </c>
      <c r="AK17" s="12">
        <v>2.3145177944259555E-2</v>
      </c>
      <c r="AL17" s="10">
        <v>0.25403757153511508</v>
      </c>
      <c r="AM17" s="12">
        <v>1.8005691653779993E-2</v>
      </c>
      <c r="AN17" s="13">
        <v>7.1694115798474595E-2</v>
      </c>
      <c r="AO17" s="12">
        <v>0</v>
      </c>
      <c r="AP17" s="13">
        <v>6.8131639764555727</v>
      </c>
      <c r="AQ17" s="12">
        <v>-3.8525804658598628</v>
      </c>
      <c r="AR17" s="14">
        <v>4.0396054953952638E-7</v>
      </c>
      <c r="AS17" s="12">
        <v>0</v>
      </c>
      <c r="AT17" s="14">
        <v>3.8635445964225955E-7</v>
      </c>
      <c r="AU17" s="12">
        <v>4.7365857997997615E-7</v>
      </c>
      <c r="AV17" s="14">
        <v>3.7503876936006956E-7</v>
      </c>
      <c r="AW17" s="12">
        <v>4.6681431054956075E-7</v>
      </c>
      <c r="AX17" s="14">
        <v>3.8858471043500429E-7</v>
      </c>
      <c r="AY17" s="12">
        <v>2.8342788242260621E-7</v>
      </c>
      <c r="AZ17" s="14">
        <v>4.0698419578710863E-7</v>
      </c>
      <c r="BA17" s="12">
        <v>1.2179585819593529E-7</v>
      </c>
      <c r="BB17" s="14">
        <v>7.0289321684617801E-7</v>
      </c>
      <c r="BC17" s="12">
        <v>0</v>
      </c>
      <c r="BD17" s="15">
        <v>-0.1296153466419066</v>
      </c>
      <c r="BE17" s="16">
        <f t="shared" si="0"/>
        <v>125.84864282159191</v>
      </c>
    </row>
    <row r="18" spans="1:57" x14ac:dyDescent="0.15">
      <c r="A18" s="1">
        <v>10</v>
      </c>
      <c r="B18" s="5" t="s">
        <v>13</v>
      </c>
      <c r="C18" s="20" t="s">
        <v>47</v>
      </c>
      <c r="D18" s="10">
        <v>80.627161275265294</v>
      </c>
      <c r="E18" s="11">
        <v>0.84727090840513897</v>
      </c>
      <c r="F18" s="10">
        <v>4.8179557588122739</v>
      </c>
      <c r="G18" s="12">
        <v>5.0261833549457391</v>
      </c>
      <c r="H18" s="10">
        <v>0</v>
      </c>
      <c r="I18" s="12">
        <v>0</v>
      </c>
      <c r="J18" s="10">
        <v>0</v>
      </c>
      <c r="K18" s="12">
        <v>96.118808611072637</v>
      </c>
      <c r="L18" s="10">
        <v>49.576465915676529</v>
      </c>
      <c r="M18" s="12">
        <v>3.0659718465169008</v>
      </c>
      <c r="N18" s="10">
        <v>13.053716198987649</v>
      </c>
      <c r="O18" s="12">
        <v>8.3865459408237477</v>
      </c>
      <c r="P18" s="10">
        <v>22.82605269338929</v>
      </c>
      <c r="Q18" s="12">
        <v>8.3721854169524761</v>
      </c>
      <c r="R18" s="10">
        <v>9.5210273266543588</v>
      </c>
      <c r="S18" s="12">
        <v>1620.1902044667593</v>
      </c>
      <c r="T18" s="10">
        <v>52.57387789273244</v>
      </c>
      <c r="U18" s="12">
        <v>213.84974122906996</v>
      </c>
      <c r="V18" s="10">
        <v>60.249577901928141</v>
      </c>
      <c r="W18" s="12">
        <v>58.51195451350403</v>
      </c>
      <c r="X18" s="10">
        <v>347.62520135191858</v>
      </c>
      <c r="Y18" s="12">
        <v>0</v>
      </c>
      <c r="Z18" s="10">
        <v>46.61426048615391</v>
      </c>
      <c r="AA18" s="12">
        <v>18.008096934577026</v>
      </c>
      <c r="AB18" s="10">
        <v>14.89186325451066</v>
      </c>
      <c r="AC18" s="12">
        <v>87.965388973486071</v>
      </c>
      <c r="AD18" s="10">
        <v>32.390161591657474</v>
      </c>
      <c r="AE18" s="12">
        <v>239.0452803612194</v>
      </c>
      <c r="AF18" s="10">
        <v>94.765097026534107</v>
      </c>
      <c r="AG18" s="12">
        <v>282.0765901414905</v>
      </c>
      <c r="AH18" s="10">
        <v>374.72350989701181</v>
      </c>
      <c r="AI18" s="12">
        <v>302.65522084902557</v>
      </c>
      <c r="AJ18" s="10">
        <v>125.56124046848019</v>
      </c>
      <c r="AK18" s="12">
        <v>106.85665812614643</v>
      </c>
      <c r="AL18" s="10">
        <v>479.22504210826935</v>
      </c>
      <c r="AM18" s="12">
        <v>30.781782918074835</v>
      </c>
      <c r="AN18" s="13">
        <v>4160.7248430576328</v>
      </c>
      <c r="AO18" s="12">
        <v>0</v>
      </c>
      <c r="AP18" s="13">
        <v>17.972195624898838</v>
      </c>
      <c r="AQ18" s="12">
        <v>-6.1926130964076718</v>
      </c>
      <c r="AR18" s="14">
        <v>-3.1654973144460614</v>
      </c>
      <c r="AS18" s="12">
        <v>0</v>
      </c>
      <c r="AT18" s="14">
        <v>2.8377628116707496E-2</v>
      </c>
      <c r="AU18" s="12">
        <v>-47.983680397572712</v>
      </c>
      <c r="AV18" s="14">
        <v>0.1965440730173722</v>
      </c>
      <c r="AW18" s="12">
        <v>1.1242335124001818E-3</v>
      </c>
      <c r="AX18" s="14">
        <v>-10.23736970625504</v>
      </c>
      <c r="AY18" s="12">
        <v>3.1234139420019953</v>
      </c>
      <c r="AZ18" s="14">
        <v>-0.20128503368111628</v>
      </c>
      <c r="BA18" s="12">
        <v>-0.12506465031562419</v>
      </c>
      <c r="BB18" s="14">
        <v>6.3124439917556611E-3</v>
      </c>
      <c r="BC18" s="12">
        <v>4.0855690413773216</v>
      </c>
      <c r="BD18" s="15">
        <v>-10.762278598149615</v>
      </c>
      <c r="BE18" s="16">
        <f t="shared" si="0"/>
        <v>8998.2706869877729</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0</v>
      </c>
      <c r="AL19" s="10">
        <v>0</v>
      </c>
      <c r="AM19" s="12">
        <v>0</v>
      </c>
      <c r="AN19" s="13">
        <v>0</v>
      </c>
      <c r="AO19" s="12">
        <v>0</v>
      </c>
      <c r="AP19" s="13">
        <v>792.85609409074345</v>
      </c>
      <c r="AQ19" s="12">
        <v>0</v>
      </c>
      <c r="AR19" s="14">
        <v>0</v>
      </c>
      <c r="AS19" s="12">
        <v>0</v>
      </c>
      <c r="AT19" s="14">
        <v>0</v>
      </c>
      <c r="AU19" s="12">
        <v>0</v>
      </c>
      <c r="AV19" s="14">
        <v>0</v>
      </c>
      <c r="AW19" s="12">
        <v>0</v>
      </c>
      <c r="AX19" s="14">
        <v>0</v>
      </c>
      <c r="AY19" s="12">
        <v>0</v>
      </c>
      <c r="AZ19" s="14">
        <v>0</v>
      </c>
      <c r="BA19" s="12">
        <v>0</v>
      </c>
      <c r="BB19" s="14">
        <v>0</v>
      </c>
      <c r="BC19" s="12">
        <v>0</v>
      </c>
      <c r="BD19" s="15">
        <v>0</v>
      </c>
      <c r="BE19" s="16">
        <f t="shared" si="0"/>
        <v>792.85609409074345</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359.61942319050769</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359.61942319050769</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390.23769959691992</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390.23769959691992</v>
      </c>
    </row>
    <row r="22" spans="1:57" x14ac:dyDescent="0.15">
      <c r="A22" s="1">
        <v>14</v>
      </c>
      <c r="B22" s="5" t="s">
        <v>17</v>
      </c>
      <c r="C22" s="20" t="s">
        <v>51</v>
      </c>
      <c r="D22" s="10">
        <v>3.7792480821470424</v>
      </c>
      <c r="E22" s="11">
        <v>0.14930713898050582</v>
      </c>
      <c r="F22" s="10">
        <v>4.4433093574222449</v>
      </c>
      <c r="G22" s="12">
        <v>4.7280594010493518E-2</v>
      </c>
      <c r="H22" s="10">
        <v>0</v>
      </c>
      <c r="I22" s="12">
        <v>0</v>
      </c>
      <c r="J22" s="10">
        <v>0</v>
      </c>
      <c r="K22" s="12">
        <v>0.15520458611377802</v>
      </c>
      <c r="L22" s="10">
        <v>0.20384353381553363</v>
      </c>
      <c r="M22" s="12">
        <v>17.245330045436479</v>
      </c>
      <c r="N22" s="10">
        <v>0.68645734612227804</v>
      </c>
      <c r="O22" s="12">
        <v>0.31781091011564816</v>
      </c>
      <c r="P22" s="10">
        <v>0.26661989103661754</v>
      </c>
      <c r="Q22" s="12">
        <v>0</v>
      </c>
      <c r="R22" s="10">
        <v>0</v>
      </c>
      <c r="S22" s="12">
        <v>9.7326925024006883</v>
      </c>
      <c r="T22" s="10">
        <v>3.6726001257323944</v>
      </c>
      <c r="U22" s="12">
        <v>11.344143123826004</v>
      </c>
      <c r="V22" s="10">
        <v>8.6463053197234832</v>
      </c>
      <c r="W22" s="12">
        <v>0.68716833249837572</v>
      </c>
      <c r="X22" s="10">
        <v>60.213791684897764</v>
      </c>
      <c r="Y22" s="12">
        <v>112.7283119030341</v>
      </c>
      <c r="Z22" s="10">
        <v>0.998224872041096</v>
      </c>
      <c r="AA22" s="12">
        <v>0.76857627256155625</v>
      </c>
      <c r="AB22" s="10">
        <v>6.6832719353178804E-2</v>
      </c>
      <c r="AC22" s="12">
        <v>1.011022626810854</v>
      </c>
      <c r="AD22" s="10">
        <v>0.72058469217496512</v>
      </c>
      <c r="AE22" s="12">
        <v>2.0462187904090281</v>
      </c>
      <c r="AF22" s="10">
        <v>0.9310366594998688</v>
      </c>
      <c r="AG22" s="12">
        <v>1.379313569629435</v>
      </c>
      <c r="AH22" s="10">
        <v>11.868140083009969</v>
      </c>
      <c r="AI22" s="12">
        <v>8.5176167856498104</v>
      </c>
      <c r="AJ22" s="10">
        <v>50.554330779235137</v>
      </c>
      <c r="AK22" s="12">
        <v>11.675462775087512</v>
      </c>
      <c r="AL22" s="10">
        <v>2.8926480711532765</v>
      </c>
      <c r="AM22" s="12">
        <v>0</v>
      </c>
      <c r="AN22" s="13">
        <v>3.6608688505267835</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331.41030202445597</v>
      </c>
    </row>
    <row r="23" spans="1:57" x14ac:dyDescent="0.15">
      <c r="A23" s="1">
        <v>15</v>
      </c>
      <c r="B23" s="5" t="s">
        <v>18</v>
      </c>
      <c r="C23" s="20" t="s">
        <v>157</v>
      </c>
      <c r="D23" s="10">
        <v>0</v>
      </c>
      <c r="E23" s="11">
        <v>3.6297080398308063E-3</v>
      </c>
      <c r="F23" s="10">
        <v>1.5728734839266824E-2</v>
      </c>
      <c r="G23" s="12">
        <v>1.8753491539125835E-2</v>
      </c>
      <c r="H23" s="10">
        <v>0</v>
      </c>
      <c r="I23" s="12">
        <v>0</v>
      </c>
      <c r="J23" s="10">
        <v>0</v>
      </c>
      <c r="K23" s="12">
        <v>0.24789444954558373</v>
      </c>
      <c r="L23" s="10">
        <v>3.4012874881275537E-2</v>
      </c>
      <c r="M23" s="12">
        <v>5.5655523277405694E-2</v>
      </c>
      <c r="N23" s="10">
        <v>1.8523610029936544</v>
      </c>
      <c r="O23" s="12">
        <v>0.9648973872550225</v>
      </c>
      <c r="P23" s="10">
        <v>2.538980773861649</v>
      </c>
      <c r="Q23" s="12">
        <v>3.5395702901750075</v>
      </c>
      <c r="R23" s="10">
        <v>4.7791155857772279E-2</v>
      </c>
      <c r="S23" s="12">
        <v>8.1499044521001043</v>
      </c>
      <c r="T23" s="10">
        <v>0.81365955226207232</v>
      </c>
      <c r="U23" s="12">
        <v>2.4409786567862173</v>
      </c>
      <c r="V23" s="10">
        <v>1.334522655977793</v>
      </c>
      <c r="W23" s="12">
        <v>0.49303534207701777</v>
      </c>
      <c r="X23" s="10">
        <v>2.0743781447633052</v>
      </c>
      <c r="Y23" s="12">
        <v>0</v>
      </c>
      <c r="Z23" s="10">
        <v>1.4167960382139582</v>
      </c>
      <c r="AA23" s="12">
        <v>0.90077254521801176</v>
      </c>
      <c r="AB23" s="10">
        <v>3.750698307825167E-2</v>
      </c>
      <c r="AC23" s="12">
        <v>0.5160234929959463</v>
      </c>
      <c r="AD23" s="10">
        <v>0.18451015869139928</v>
      </c>
      <c r="AE23" s="12">
        <v>0.90198244789795534</v>
      </c>
      <c r="AF23" s="10">
        <v>0.41136691118082463</v>
      </c>
      <c r="AG23" s="12">
        <v>0.76102878568452559</v>
      </c>
      <c r="AH23" s="10">
        <v>0.22988150918928438</v>
      </c>
      <c r="AI23" s="12">
        <v>7.5618917496475119E-2</v>
      </c>
      <c r="AJ23" s="10">
        <v>0.70295345704723267</v>
      </c>
      <c r="AK23" s="12">
        <v>0.23230131454917161</v>
      </c>
      <c r="AL23" s="10">
        <v>0.13853385685354241</v>
      </c>
      <c r="AM23" s="12">
        <v>2.3593102258900239E-2</v>
      </c>
      <c r="AN23" s="13">
        <v>1.6242943478242857</v>
      </c>
      <c r="AO23" s="12">
        <v>0</v>
      </c>
      <c r="AP23" s="13">
        <v>0.36781041470285497</v>
      </c>
      <c r="AQ23" s="12">
        <v>-3.0727340110909419E-2</v>
      </c>
      <c r="AR23" s="14">
        <v>-4.8781883591564032E-2</v>
      </c>
      <c r="AS23" s="12">
        <v>0</v>
      </c>
      <c r="AT23" s="14">
        <v>4.0413975810942287E-3</v>
      </c>
      <c r="AU23" s="12">
        <v>3.0663319696541982</v>
      </c>
      <c r="AV23" s="14">
        <v>1.4066963406760951</v>
      </c>
      <c r="AW23" s="12">
        <v>1.209902679943602E-3</v>
      </c>
      <c r="AX23" s="14">
        <v>-0.31995373095695723</v>
      </c>
      <c r="AY23" s="12">
        <v>1.2332460730245978</v>
      </c>
      <c r="AZ23" s="14">
        <v>0.40820142687167171</v>
      </c>
      <c r="BA23" s="12">
        <v>2.4198053598872043E-2</v>
      </c>
      <c r="BB23" s="14">
        <v>4.2346593798026078E-3</v>
      </c>
      <c r="BC23" s="12">
        <v>6.186837353891609</v>
      </c>
      <c r="BD23" s="15">
        <v>-2.6509709279776059</v>
      </c>
      <c r="BE23" s="16">
        <f t="shared" si="0"/>
        <v>42.435291773835566</v>
      </c>
    </row>
    <row r="24" spans="1:57" x14ac:dyDescent="0.15">
      <c r="A24" s="1">
        <v>16</v>
      </c>
      <c r="B24" s="5" t="s">
        <v>19</v>
      </c>
      <c r="C24" s="20" t="s">
        <v>52</v>
      </c>
      <c r="D24" s="10">
        <v>147.41663537367896</v>
      </c>
      <c r="E24" s="11">
        <v>8.9004390509937608</v>
      </c>
      <c r="F24" s="10">
        <v>136.13931216287611</v>
      </c>
      <c r="G24" s="12">
        <v>20.711400197497959</v>
      </c>
      <c r="H24" s="10">
        <v>0</v>
      </c>
      <c r="I24" s="12">
        <v>0</v>
      </c>
      <c r="J24" s="10">
        <v>0</v>
      </c>
      <c r="K24" s="12">
        <v>86.461582095689948</v>
      </c>
      <c r="L24" s="10">
        <v>5.9067538823397827</v>
      </c>
      <c r="M24" s="12">
        <v>34.580075978977185</v>
      </c>
      <c r="N24" s="10">
        <v>609.77422155926035</v>
      </c>
      <c r="O24" s="12">
        <v>269.65434156600566</v>
      </c>
      <c r="P24" s="10">
        <v>222.04826490021685</v>
      </c>
      <c r="Q24" s="12">
        <v>256.89938166615633</v>
      </c>
      <c r="R24" s="10">
        <v>11.630267288529366</v>
      </c>
      <c r="S24" s="12">
        <v>2434.2240626184775</v>
      </c>
      <c r="T24" s="10">
        <v>74.618119705380963</v>
      </c>
      <c r="U24" s="12">
        <v>98.339676929422197</v>
      </c>
      <c r="V24" s="10">
        <v>395.09303100871819</v>
      </c>
      <c r="W24" s="12">
        <v>125.35509742430365</v>
      </c>
      <c r="X24" s="10">
        <v>208.48187136712548</v>
      </c>
      <c r="Y24" s="12">
        <v>0</v>
      </c>
      <c r="Z24" s="10">
        <v>79.320381831838063</v>
      </c>
      <c r="AA24" s="12">
        <v>90.025226371113135</v>
      </c>
      <c r="AB24" s="10">
        <v>3.4331833015217366</v>
      </c>
      <c r="AC24" s="12">
        <v>109.6972147033447</v>
      </c>
      <c r="AD24" s="10">
        <v>37.948243266180874</v>
      </c>
      <c r="AE24" s="12">
        <v>309.98875699404101</v>
      </c>
      <c r="AF24" s="10">
        <v>70.524643894811007</v>
      </c>
      <c r="AG24" s="12">
        <v>71.315812796317616</v>
      </c>
      <c r="AH24" s="10">
        <v>168.42609600045313</v>
      </c>
      <c r="AI24" s="12">
        <v>197.54144932142523</v>
      </c>
      <c r="AJ24" s="10">
        <v>266.14347679283117</v>
      </c>
      <c r="AK24" s="12">
        <v>60.192163801175631</v>
      </c>
      <c r="AL24" s="10">
        <v>82.942702629557743</v>
      </c>
      <c r="AM24" s="12">
        <v>5.9392551261445892</v>
      </c>
      <c r="AN24" s="13">
        <v>4363.5658438682603</v>
      </c>
      <c r="AO24" s="12">
        <v>0</v>
      </c>
      <c r="AP24" s="13">
        <v>2399.7022477432397</v>
      </c>
      <c r="AQ24" s="12">
        <v>-42.427223171186796</v>
      </c>
      <c r="AR24" s="14">
        <v>42.111452623610717</v>
      </c>
      <c r="AS24" s="12">
        <v>0</v>
      </c>
      <c r="AT24" s="14">
        <v>5.123992495934715E-2</v>
      </c>
      <c r="AU24" s="12">
        <v>-343.22245320957569</v>
      </c>
      <c r="AV24" s="14">
        <v>366.43313347600656</v>
      </c>
      <c r="AW24" s="12">
        <v>19.874032426606007</v>
      </c>
      <c r="AX24" s="14">
        <v>-313.77908623303324</v>
      </c>
      <c r="AY24" s="12">
        <v>46.735627870097638</v>
      </c>
      <c r="AZ24" s="14">
        <v>-22.842778823399044</v>
      </c>
      <c r="BA24" s="12">
        <v>11.803900941185809</v>
      </c>
      <c r="BB24" s="14">
        <v>22.093664385132172</v>
      </c>
      <c r="BC24" s="12">
        <v>3477.0429359079267</v>
      </c>
      <c r="BD24" s="15">
        <v>-7018.3888537301609</v>
      </c>
      <c r="BE24" s="16">
        <f t="shared" si="0"/>
        <v>9708.426825606075</v>
      </c>
    </row>
    <row r="25" spans="1:57" x14ac:dyDescent="0.15">
      <c r="A25" s="1">
        <v>17</v>
      </c>
      <c r="B25" s="5" t="s">
        <v>20</v>
      </c>
      <c r="C25" s="20" t="s">
        <v>53</v>
      </c>
      <c r="D25" s="10">
        <v>1.0859103775368424</v>
      </c>
      <c r="E25" s="11">
        <v>0.14594849710421182</v>
      </c>
      <c r="F25" s="10">
        <v>2.0948295754086184</v>
      </c>
      <c r="G25" s="12">
        <v>0.52621797579775464</v>
      </c>
      <c r="H25" s="10">
        <v>0</v>
      </c>
      <c r="I25" s="12">
        <v>0</v>
      </c>
      <c r="J25" s="10">
        <v>0</v>
      </c>
      <c r="K25" s="12">
        <v>4.0207880630964601</v>
      </c>
      <c r="L25" s="10">
        <v>4.7920644447206167</v>
      </c>
      <c r="M25" s="12">
        <v>0.72572555440809927</v>
      </c>
      <c r="N25" s="10">
        <v>7.158171243294646</v>
      </c>
      <c r="O25" s="12">
        <v>7.1079596043826472</v>
      </c>
      <c r="P25" s="10">
        <v>7.6181098557285614</v>
      </c>
      <c r="Q25" s="12">
        <v>1.5766454618367838</v>
      </c>
      <c r="R25" s="10">
        <v>0.2584225682670907</v>
      </c>
      <c r="S25" s="12">
        <v>29.422681425394046</v>
      </c>
      <c r="T25" s="10">
        <v>18.083554382026911</v>
      </c>
      <c r="U25" s="12">
        <v>32.837072871410008</v>
      </c>
      <c r="V25" s="10">
        <v>7.5819574757119215</v>
      </c>
      <c r="W25" s="12">
        <v>3.4712979701162308</v>
      </c>
      <c r="X25" s="10">
        <v>18.805932493840871</v>
      </c>
      <c r="Y25" s="12">
        <v>0.11247407116287884</v>
      </c>
      <c r="Z25" s="10">
        <v>10.164174692826348</v>
      </c>
      <c r="AA25" s="12">
        <v>5.8031264811894863</v>
      </c>
      <c r="AB25" s="10">
        <v>0.20486348676095789</v>
      </c>
      <c r="AC25" s="12">
        <v>3.3367307778320727</v>
      </c>
      <c r="AD25" s="10">
        <v>2.2019477384208841</v>
      </c>
      <c r="AE25" s="12">
        <v>5.9718375879338046</v>
      </c>
      <c r="AF25" s="10">
        <v>2.7141064553232792</v>
      </c>
      <c r="AG25" s="12">
        <v>3.1613247858994877</v>
      </c>
      <c r="AH25" s="10">
        <v>4.5270813643058734</v>
      </c>
      <c r="AI25" s="12">
        <v>6.1104217113309245</v>
      </c>
      <c r="AJ25" s="10">
        <v>13.571871253654047</v>
      </c>
      <c r="AK25" s="12">
        <v>2.8225635953731976</v>
      </c>
      <c r="AL25" s="10">
        <v>4.6100979406403795</v>
      </c>
      <c r="AM25" s="12">
        <v>0.54161621173076779</v>
      </c>
      <c r="AN25" s="13">
        <v>147.06654293065233</v>
      </c>
      <c r="AO25" s="12">
        <v>0</v>
      </c>
      <c r="AP25" s="13">
        <v>0</v>
      </c>
      <c r="AQ25" s="12">
        <v>2.0440309076841707</v>
      </c>
      <c r="AR25" s="14">
        <v>-1.1767967801954091</v>
      </c>
      <c r="AS25" s="12">
        <v>0</v>
      </c>
      <c r="AT25" s="14">
        <v>2.5908552580117128</v>
      </c>
      <c r="AU25" s="12">
        <v>8.9183275451845994</v>
      </c>
      <c r="AV25" s="14">
        <v>6.6580086872413746</v>
      </c>
      <c r="AW25" s="12">
        <v>4.6298846896187178E-2</v>
      </c>
      <c r="AX25" s="14">
        <v>-24.130762972503071</v>
      </c>
      <c r="AY25" s="12">
        <v>2.6858084684052814</v>
      </c>
      <c r="AZ25" s="14">
        <v>15.309705484255051</v>
      </c>
      <c r="BA25" s="12">
        <v>0.9369553805890023</v>
      </c>
      <c r="BB25" s="14">
        <v>0.11157431234917069</v>
      </c>
      <c r="BC25" s="12">
        <v>257.28242931952883</v>
      </c>
      <c r="BD25" s="15">
        <v>-35.081729705412769</v>
      </c>
      <c r="BE25" s="16">
        <f t="shared" si="0"/>
        <v>596.42877567715311</v>
      </c>
    </row>
    <row r="26" spans="1:57" x14ac:dyDescent="0.15">
      <c r="A26" s="1">
        <v>18</v>
      </c>
      <c r="B26" s="5" t="s">
        <v>21</v>
      </c>
      <c r="C26" s="20" t="s">
        <v>54</v>
      </c>
      <c r="D26" s="10">
        <v>1.6190827301288018</v>
      </c>
      <c r="E26" s="11">
        <v>0.43779997022682804</v>
      </c>
      <c r="F26" s="10">
        <v>4.0645452857153437</v>
      </c>
      <c r="G26" s="12">
        <v>2.8029560223989818</v>
      </c>
      <c r="H26" s="10">
        <v>0</v>
      </c>
      <c r="I26" s="12">
        <v>0</v>
      </c>
      <c r="J26" s="10">
        <v>0</v>
      </c>
      <c r="K26" s="12">
        <v>0.98927949520793312</v>
      </c>
      <c r="L26" s="10">
        <v>7.5299078176818695</v>
      </c>
      <c r="M26" s="12">
        <v>0.14766034498774672</v>
      </c>
      <c r="N26" s="10">
        <v>12.01488912373981</v>
      </c>
      <c r="O26" s="12">
        <v>4.4893925941011412</v>
      </c>
      <c r="P26" s="10">
        <v>4.7147689101350707</v>
      </c>
      <c r="Q26" s="12">
        <v>2.4454625555865421</v>
      </c>
      <c r="R26" s="10">
        <v>0.40412304944014893</v>
      </c>
      <c r="S26" s="12">
        <v>101.03335289240542</v>
      </c>
      <c r="T26" s="10">
        <v>35.733803487034706</v>
      </c>
      <c r="U26" s="12">
        <v>79.599288077868309</v>
      </c>
      <c r="V26" s="10">
        <v>33.500764585641065</v>
      </c>
      <c r="W26" s="12">
        <v>18.061191671132811</v>
      </c>
      <c r="X26" s="10">
        <v>40.246510872449697</v>
      </c>
      <c r="Y26" s="12">
        <v>0</v>
      </c>
      <c r="Z26" s="10">
        <v>22.553174797602157</v>
      </c>
      <c r="AA26" s="12">
        <v>24.742174648736299</v>
      </c>
      <c r="AB26" s="10">
        <v>0.5077443441683922</v>
      </c>
      <c r="AC26" s="12">
        <v>9.2870585400188084</v>
      </c>
      <c r="AD26" s="10">
        <v>95.248694114201257</v>
      </c>
      <c r="AE26" s="12">
        <v>14.644279477468984</v>
      </c>
      <c r="AF26" s="10">
        <v>11.03566788855791</v>
      </c>
      <c r="AG26" s="12">
        <v>8.0902325859075983</v>
      </c>
      <c r="AH26" s="10">
        <v>10.566781529912612</v>
      </c>
      <c r="AI26" s="12">
        <v>9.2067520366044189</v>
      </c>
      <c r="AJ26" s="10">
        <v>37.907260143959611</v>
      </c>
      <c r="AK26" s="12">
        <v>15.859239158157639</v>
      </c>
      <c r="AL26" s="10">
        <v>9.3414597197511338</v>
      </c>
      <c r="AM26" s="12">
        <v>0.73571119257052742</v>
      </c>
      <c r="AN26" s="13">
        <v>332.56736436556042</v>
      </c>
      <c r="AO26" s="12">
        <v>0</v>
      </c>
      <c r="AP26" s="13">
        <v>25.319863366846249</v>
      </c>
      <c r="AQ26" s="12">
        <v>-0.9249583481126713</v>
      </c>
      <c r="AR26" s="14">
        <v>-16.558671787791337</v>
      </c>
      <c r="AS26" s="12">
        <v>0</v>
      </c>
      <c r="AT26" s="14">
        <v>2.9926268743093756</v>
      </c>
      <c r="AU26" s="12">
        <v>15.010506664207423</v>
      </c>
      <c r="AV26" s="14">
        <v>19.973503487407243</v>
      </c>
      <c r="AW26" s="12">
        <v>-5.1776148410396572E-2</v>
      </c>
      <c r="AX26" s="14">
        <v>-11.217200541852044</v>
      </c>
      <c r="AY26" s="12">
        <v>5.6508154179574621</v>
      </c>
      <c r="AZ26" s="14">
        <v>38.807579670834471</v>
      </c>
      <c r="BA26" s="12">
        <v>1.2649708983324492</v>
      </c>
      <c r="BB26" s="14">
        <v>0.31793649705458321</v>
      </c>
      <c r="BC26" s="12">
        <v>7.3286160696550082</v>
      </c>
      <c r="BD26" s="15">
        <v>-1.9974887769035277</v>
      </c>
      <c r="BE26" s="16">
        <f t="shared" si="0"/>
        <v>1038.0446973725943</v>
      </c>
    </row>
    <row r="27" spans="1:57" x14ac:dyDescent="0.15">
      <c r="A27" s="1">
        <v>19</v>
      </c>
      <c r="B27" s="5" t="s">
        <v>22</v>
      </c>
      <c r="C27" s="20" t="s">
        <v>55</v>
      </c>
      <c r="D27" s="10">
        <v>34.633799156153295</v>
      </c>
      <c r="E27" s="11">
        <v>1.277516848419882</v>
      </c>
      <c r="F27" s="10">
        <v>37.595495824927966</v>
      </c>
      <c r="G27" s="12">
        <v>4.4574229167693709</v>
      </c>
      <c r="H27" s="10">
        <v>0</v>
      </c>
      <c r="I27" s="12">
        <v>0</v>
      </c>
      <c r="J27" s="10">
        <v>0</v>
      </c>
      <c r="K27" s="12">
        <v>0.85414361887494128</v>
      </c>
      <c r="L27" s="10">
        <v>11.073850120694287</v>
      </c>
      <c r="M27" s="12">
        <v>7.2068613514121607</v>
      </c>
      <c r="N27" s="10">
        <v>18.462498925844475</v>
      </c>
      <c r="O27" s="12">
        <v>9.4008576780463056</v>
      </c>
      <c r="P27" s="10">
        <v>35.220980813190998</v>
      </c>
      <c r="Q27" s="12">
        <v>7.2663730058416585</v>
      </c>
      <c r="R27" s="10">
        <v>1.1009656069457059</v>
      </c>
      <c r="S27" s="12">
        <v>301.46620412169176</v>
      </c>
      <c r="T27" s="10">
        <v>133.75045960848158</v>
      </c>
      <c r="U27" s="12">
        <v>196.35275262468443</v>
      </c>
      <c r="V27" s="10">
        <v>819.50920476502552</v>
      </c>
      <c r="W27" s="12">
        <v>43.181656454043463</v>
      </c>
      <c r="X27" s="10">
        <v>160.13991090433512</v>
      </c>
      <c r="Y27" s="12">
        <v>0</v>
      </c>
      <c r="Z27" s="10">
        <v>57.609265209568008</v>
      </c>
      <c r="AA27" s="12">
        <v>45.415327216963938</v>
      </c>
      <c r="AB27" s="10">
        <v>1.7932845201421947</v>
      </c>
      <c r="AC27" s="12">
        <v>26.782228215088239</v>
      </c>
      <c r="AD27" s="10">
        <v>9.2738994819300427</v>
      </c>
      <c r="AE27" s="12">
        <v>12.412147392178886</v>
      </c>
      <c r="AF27" s="10">
        <v>31.890311886953455</v>
      </c>
      <c r="AG27" s="12">
        <v>34.427492087464373</v>
      </c>
      <c r="AH27" s="10">
        <v>104.46874190735441</v>
      </c>
      <c r="AI27" s="12">
        <v>14.794597291173107</v>
      </c>
      <c r="AJ27" s="10">
        <v>260.0956856841193</v>
      </c>
      <c r="AK27" s="12">
        <v>11.908282051342473</v>
      </c>
      <c r="AL27" s="10">
        <v>16.927098241563435</v>
      </c>
      <c r="AM27" s="12">
        <v>5.3203419059970862</v>
      </c>
      <c r="AN27" s="13">
        <v>915.21386369672928</v>
      </c>
      <c r="AO27" s="12">
        <v>0</v>
      </c>
      <c r="AP27" s="13">
        <v>5.8539630740482487</v>
      </c>
      <c r="AQ27" s="12">
        <v>49.386906684029221</v>
      </c>
      <c r="AR27" s="14">
        <v>-2.5976215700502578</v>
      </c>
      <c r="AS27" s="12">
        <v>0</v>
      </c>
      <c r="AT27" s="14">
        <v>3.261716986581817</v>
      </c>
      <c r="AU27" s="12">
        <v>-49.822934722965073</v>
      </c>
      <c r="AV27" s="14">
        <v>75.132353807169167</v>
      </c>
      <c r="AW27" s="12">
        <v>4.5521479371051905</v>
      </c>
      <c r="AX27" s="14">
        <v>172.81138625781983</v>
      </c>
      <c r="AY27" s="12">
        <v>69.768469946752575</v>
      </c>
      <c r="AZ27" s="14">
        <v>97.34702389946446</v>
      </c>
      <c r="BA27" s="12">
        <v>14.253890411210781</v>
      </c>
      <c r="BB27" s="14">
        <v>0.55252844604456897</v>
      </c>
      <c r="BC27" s="12">
        <v>1097.5278170414952</v>
      </c>
      <c r="BD27" s="15">
        <v>-316.27687912942139</v>
      </c>
      <c r="BE27" s="16">
        <f t="shared" si="0"/>
        <v>4593.0342902032362</v>
      </c>
    </row>
    <row r="28" spans="1:57" x14ac:dyDescent="0.15">
      <c r="A28" s="1">
        <v>20</v>
      </c>
      <c r="B28" s="5" t="s">
        <v>23</v>
      </c>
      <c r="C28" s="20" t="s">
        <v>56</v>
      </c>
      <c r="D28" s="10">
        <v>0.71660476983922183</v>
      </c>
      <c r="E28" s="11">
        <v>4.3995506160784688E-2</v>
      </c>
      <c r="F28" s="10">
        <v>0.4518860463294157</v>
      </c>
      <c r="G28" s="12">
        <v>7.438223287353006E-2</v>
      </c>
      <c r="H28" s="10">
        <v>0</v>
      </c>
      <c r="I28" s="12">
        <v>0</v>
      </c>
      <c r="J28" s="10">
        <v>0</v>
      </c>
      <c r="K28" s="12">
        <v>0.13543377331806786</v>
      </c>
      <c r="L28" s="10">
        <v>1.3041141019937095</v>
      </c>
      <c r="M28" s="12">
        <v>0.20058968063137431</v>
      </c>
      <c r="N28" s="10">
        <v>1.5756356697921707</v>
      </c>
      <c r="O28" s="12">
        <v>0.78819067816863431</v>
      </c>
      <c r="P28" s="10">
        <v>1.1768797898009908</v>
      </c>
      <c r="Q28" s="12">
        <v>0.79807102489118331</v>
      </c>
      <c r="R28" s="10">
        <v>0.17486349482549171</v>
      </c>
      <c r="S28" s="12">
        <v>11.350281324573629</v>
      </c>
      <c r="T28" s="10">
        <v>12.204651683619716</v>
      </c>
      <c r="U28" s="12">
        <v>13.379294413785413</v>
      </c>
      <c r="V28" s="10">
        <v>5.8247440253971101</v>
      </c>
      <c r="W28" s="12">
        <v>44.566702054329802</v>
      </c>
      <c r="X28" s="10">
        <v>36.88389358018464</v>
      </c>
      <c r="Y28" s="12">
        <v>0</v>
      </c>
      <c r="Z28" s="10">
        <v>14.200108878302084</v>
      </c>
      <c r="AA28" s="12">
        <v>7.4811002636961437</v>
      </c>
      <c r="AB28" s="10">
        <v>0.25222847387941394</v>
      </c>
      <c r="AC28" s="12">
        <v>8.7422426330932144</v>
      </c>
      <c r="AD28" s="10">
        <v>1.580855475607857</v>
      </c>
      <c r="AE28" s="12">
        <v>5.1342382846363197</v>
      </c>
      <c r="AF28" s="10">
        <v>4.5671436670892547</v>
      </c>
      <c r="AG28" s="12">
        <v>6.3385220549696619</v>
      </c>
      <c r="AH28" s="10">
        <v>10.704330354882446</v>
      </c>
      <c r="AI28" s="12">
        <v>5.9112436646284827</v>
      </c>
      <c r="AJ28" s="10">
        <v>7.0603466306245704</v>
      </c>
      <c r="AK28" s="12">
        <v>2.9465803829549277</v>
      </c>
      <c r="AL28" s="10">
        <v>1.9948979297735467</v>
      </c>
      <c r="AM28" s="12">
        <v>0.37191116436765037</v>
      </c>
      <c r="AN28" s="13">
        <v>171.36752988043582</v>
      </c>
      <c r="AO28" s="12">
        <v>0</v>
      </c>
      <c r="AP28" s="13">
        <v>14.533803607233462</v>
      </c>
      <c r="AQ28" s="12">
        <v>-0.18699701786481082</v>
      </c>
      <c r="AR28" s="14">
        <v>-1.4017944283126855</v>
      </c>
      <c r="AS28" s="12">
        <v>0</v>
      </c>
      <c r="AT28" s="14">
        <v>0.59253936664794393</v>
      </c>
      <c r="AU28" s="12">
        <v>2.24248405071596</v>
      </c>
      <c r="AV28" s="14">
        <v>2.1093450959748314</v>
      </c>
      <c r="AW28" s="12">
        <v>-1.8230232702620697E-3</v>
      </c>
      <c r="AX28" s="14">
        <v>-32.729341323290633</v>
      </c>
      <c r="AY28" s="12">
        <v>5.6063132365456125E-2</v>
      </c>
      <c r="AZ28" s="14">
        <v>-5.2235754925197195</v>
      </c>
      <c r="BA28" s="12">
        <v>0.9489142811776099</v>
      </c>
      <c r="BB28" s="14">
        <v>-4.4257154852802572E-3</v>
      </c>
      <c r="BC28" s="12">
        <v>15.478774881508961</v>
      </c>
      <c r="BD28" s="15">
        <v>0</v>
      </c>
      <c r="BE28" s="16">
        <f t="shared" si="0"/>
        <v>376.71746100433705</v>
      </c>
    </row>
    <row r="29" spans="1:57" x14ac:dyDescent="0.15">
      <c r="A29" s="1">
        <v>21</v>
      </c>
      <c r="B29" s="5" t="s">
        <v>24</v>
      </c>
      <c r="C29" s="20" t="s">
        <v>158</v>
      </c>
      <c r="D29" s="10">
        <v>6.0413172572716958</v>
      </c>
      <c r="E29" s="11">
        <v>1.2140848492397187</v>
      </c>
      <c r="F29" s="10">
        <v>5.3313223347807712</v>
      </c>
      <c r="G29" s="12">
        <v>1.1847622529874364</v>
      </c>
      <c r="H29" s="10">
        <v>0</v>
      </c>
      <c r="I29" s="12">
        <v>0</v>
      </c>
      <c r="J29" s="10">
        <v>0</v>
      </c>
      <c r="K29" s="12">
        <v>15.061339914053846</v>
      </c>
      <c r="L29" s="10">
        <v>1.6513376974278497</v>
      </c>
      <c r="M29" s="12">
        <v>11.450689443841631</v>
      </c>
      <c r="N29" s="10">
        <v>32.566192855365671</v>
      </c>
      <c r="O29" s="12">
        <v>17.683681613380084</v>
      </c>
      <c r="P29" s="10">
        <v>14.609121153398126</v>
      </c>
      <c r="Q29" s="12">
        <v>8.0829030213368505</v>
      </c>
      <c r="R29" s="10">
        <v>0.71085735179246179</v>
      </c>
      <c r="S29" s="12">
        <v>49.337208660393458</v>
      </c>
      <c r="T29" s="10">
        <v>31.720149710557163</v>
      </c>
      <c r="U29" s="12">
        <v>98.182617011585037</v>
      </c>
      <c r="V29" s="10">
        <v>32.524796248891853</v>
      </c>
      <c r="W29" s="12">
        <v>15.195573078443772</v>
      </c>
      <c r="X29" s="10">
        <v>249.27915260436581</v>
      </c>
      <c r="Y29" s="12">
        <v>43.569065884383832</v>
      </c>
      <c r="Z29" s="10">
        <v>27.253843965218724</v>
      </c>
      <c r="AA29" s="12">
        <v>16.913532247106904</v>
      </c>
      <c r="AB29" s="10">
        <v>0.82901016610312883</v>
      </c>
      <c r="AC29" s="12">
        <v>20.433753048658474</v>
      </c>
      <c r="AD29" s="10">
        <v>6.4516179974782633</v>
      </c>
      <c r="AE29" s="12">
        <v>38.594789280439677</v>
      </c>
      <c r="AF29" s="10">
        <v>16.898439734329994</v>
      </c>
      <c r="AG29" s="12">
        <v>15.460985695992006</v>
      </c>
      <c r="AH29" s="10">
        <v>5.0501703824794761</v>
      </c>
      <c r="AI29" s="12">
        <v>3.5663607691838375</v>
      </c>
      <c r="AJ29" s="10">
        <v>10.436688192558659</v>
      </c>
      <c r="AK29" s="12">
        <v>10.411246528163298</v>
      </c>
      <c r="AL29" s="10">
        <v>10.477437977056317</v>
      </c>
      <c r="AM29" s="12">
        <v>0.48274480153573607</v>
      </c>
      <c r="AN29" s="13">
        <v>605.79944838901815</v>
      </c>
      <c r="AO29" s="12">
        <v>0</v>
      </c>
      <c r="AP29" s="13">
        <v>60.952622100828798</v>
      </c>
      <c r="AQ29" s="12">
        <v>7.3243023981417172</v>
      </c>
      <c r="AR29" s="14">
        <v>3.9355733123188572</v>
      </c>
      <c r="AS29" s="12">
        <v>0</v>
      </c>
      <c r="AT29" s="14">
        <v>3.0090910696103519</v>
      </c>
      <c r="AU29" s="12">
        <v>9.1809072165529582</v>
      </c>
      <c r="AV29" s="14">
        <v>12.089240882882022</v>
      </c>
      <c r="AW29" s="12">
        <v>8.4397000419993734E-2</v>
      </c>
      <c r="AX29" s="14">
        <v>-58.762744484034698</v>
      </c>
      <c r="AY29" s="12">
        <v>4.857150047696793</v>
      </c>
      <c r="AZ29" s="14">
        <v>6.2297382543640012</v>
      </c>
      <c r="BA29" s="12">
        <v>3.9071821324582166</v>
      </c>
      <c r="BB29" s="14">
        <v>0.15387116918574503</v>
      </c>
      <c r="BC29" s="12">
        <v>52.97601349090646</v>
      </c>
      <c r="BD29" s="15">
        <v>-34.989415188549508</v>
      </c>
      <c r="BE29" s="16">
        <f t="shared" si="0"/>
        <v>1495.4041715216017</v>
      </c>
    </row>
    <row r="30" spans="1:57" x14ac:dyDescent="0.15">
      <c r="A30" s="1">
        <v>22</v>
      </c>
      <c r="B30" s="5" t="s">
        <v>25</v>
      </c>
      <c r="C30" s="20" t="s">
        <v>159</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360.93495254104153</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360.93495254104153</v>
      </c>
    </row>
    <row r="31" spans="1:57" x14ac:dyDescent="0.15">
      <c r="A31" s="1">
        <v>23</v>
      </c>
      <c r="B31" s="5" t="s">
        <v>26</v>
      </c>
      <c r="C31" s="20" t="s">
        <v>58</v>
      </c>
      <c r="D31" s="10">
        <v>2.8352507596438614</v>
      </c>
      <c r="E31" s="11">
        <v>8.2433580644846086E-2</v>
      </c>
      <c r="F31" s="10">
        <v>0.70126595365474698</v>
      </c>
      <c r="G31" s="12">
        <v>0.37269266742247315</v>
      </c>
      <c r="H31" s="10">
        <v>0</v>
      </c>
      <c r="I31" s="12">
        <v>0</v>
      </c>
      <c r="J31" s="10">
        <v>0</v>
      </c>
      <c r="K31" s="12">
        <v>0.9155606481617331</v>
      </c>
      <c r="L31" s="10">
        <v>1.1643643931131897</v>
      </c>
      <c r="M31" s="12">
        <v>1.1893988064470651</v>
      </c>
      <c r="N31" s="10">
        <v>13.575666282092572</v>
      </c>
      <c r="O31" s="12">
        <v>18.116479435641768</v>
      </c>
      <c r="P31" s="10">
        <v>16.783277984488304</v>
      </c>
      <c r="Q31" s="12">
        <v>5.4756132753084588</v>
      </c>
      <c r="R31" s="10">
        <v>5.0256287596354851E-2</v>
      </c>
      <c r="S31" s="12">
        <v>15.839023709616857</v>
      </c>
      <c r="T31" s="10">
        <v>14.446941129431357</v>
      </c>
      <c r="U31" s="12">
        <v>28.514057511022273</v>
      </c>
      <c r="V31" s="10">
        <v>5.0372391231065921</v>
      </c>
      <c r="W31" s="12">
        <v>7.0380364738485994</v>
      </c>
      <c r="X31" s="10">
        <v>47.41937821335798</v>
      </c>
      <c r="Y31" s="12">
        <v>0</v>
      </c>
      <c r="Z31" s="10">
        <v>26.116185729568471</v>
      </c>
      <c r="AA31" s="12">
        <v>9.0708452553037997</v>
      </c>
      <c r="AB31" s="10">
        <v>0.24713487959923677</v>
      </c>
      <c r="AC31" s="12">
        <v>3.1824006274299035</v>
      </c>
      <c r="AD31" s="10">
        <v>1.2313619772783448</v>
      </c>
      <c r="AE31" s="12">
        <v>3.6786607346519942</v>
      </c>
      <c r="AF31" s="10">
        <v>2.6043703889041718</v>
      </c>
      <c r="AG31" s="12">
        <v>5.5704865311009177</v>
      </c>
      <c r="AH31" s="10">
        <v>4.4341636719503326</v>
      </c>
      <c r="AI31" s="12">
        <v>1.5967567019475519</v>
      </c>
      <c r="AJ31" s="10">
        <v>48.007526054337106</v>
      </c>
      <c r="AK31" s="12">
        <v>15.612124034924403</v>
      </c>
      <c r="AL31" s="10">
        <v>1.4474806001762008</v>
      </c>
      <c r="AM31" s="12">
        <v>0.97046052384908355</v>
      </c>
      <c r="AN31" s="13">
        <v>19.44006087134775</v>
      </c>
      <c r="AO31" s="12">
        <v>0</v>
      </c>
      <c r="AP31" s="13">
        <v>38.070381821753571</v>
      </c>
      <c r="AQ31" s="12">
        <v>0.99575025158532249</v>
      </c>
      <c r="AR31" s="14">
        <v>-2.0691269738196327</v>
      </c>
      <c r="AS31" s="12">
        <v>0</v>
      </c>
      <c r="AT31" s="14">
        <v>2.3056163461945793</v>
      </c>
      <c r="AU31" s="12">
        <v>2.4688492960103847</v>
      </c>
      <c r="AV31" s="14">
        <v>0.54063414869483672</v>
      </c>
      <c r="AW31" s="12">
        <v>0.1046927717840926</v>
      </c>
      <c r="AX31" s="14">
        <v>-21.471842496114547</v>
      </c>
      <c r="AY31" s="12">
        <v>0.70008114017245981</v>
      </c>
      <c r="AZ31" s="14">
        <v>-0.23985945984803081</v>
      </c>
      <c r="BA31" s="12">
        <v>2.3074551484342365</v>
      </c>
      <c r="BB31" s="14">
        <v>0.28000317335004238</v>
      </c>
      <c r="BC31" s="12">
        <v>25.964421692767601</v>
      </c>
      <c r="BD31" s="15">
        <v>-11.416470977239204</v>
      </c>
      <c r="BE31" s="16">
        <f t="shared" si="0"/>
        <v>361.30754070069395</v>
      </c>
    </row>
    <row r="32" spans="1:57" x14ac:dyDescent="0.15">
      <c r="A32" s="1">
        <v>24</v>
      </c>
      <c r="B32" s="6" t="s">
        <v>27</v>
      </c>
      <c r="C32" s="20" t="s">
        <v>59</v>
      </c>
      <c r="D32" s="10">
        <v>0.69159435514100109</v>
      </c>
      <c r="E32" s="11">
        <v>9.9410007771426737E-2</v>
      </c>
      <c r="F32" s="10">
        <v>3.1012181187833532</v>
      </c>
      <c r="G32" s="12">
        <v>0.27711875822303633</v>
      </c>
      <c r="H32" s="10">
        <v>0</v>
      </c>
      <c r="I32" s="12">
        <v>0</v>
      </c>
      <c r="J32" s="10">
        <v>0</v>
      </c>
      <c r="K32" s="12">
        <v>2.0249624867140072</v>
      </c>
      <c r="L32" s="10">
        <v>1.95356559113924</v>
      </c>
      <c r="M32" s="12">
        <v>0.26215381081658501</v>
      </c>
      <c r="N32" s="10">
        <v>2.522929794005484</v>
      </c>
      <c r="O32" s="12">
        <v>4.7091482713658124</v>
      </c>
      <c r="P32" s="10">
        <v>2.0141215821861378</v>
      </c>
      <c r="Q32" s="12">
        <v>10.108554741854192</v>
      </c>
      <c r="R32" s="10">
        <v>0.2560074931317925</v>
      </c>
      <c r="S32" s="12">
        <v>14.239147457238447</v>
      </c>
      <c r="T32" s="10">
        <v>14.30702418297485</v>
      </c>
      <c r="U32" s="12">
        <v>26.676622139221625</v>
      </c>
      <c r="V32" s="10">
        <v>12.478361056147236</v>
      </c>
      <c r="W32" s="12">
        <v>8.2566425003058388</v>
      </c>
      <c r="X32" s="10">
        <v>76.353566748547891</v>
      </c>
      <c r="Y32" s="12">
        <v>3.9977788071520006</v>
      </c>
      <c r="Z32" s="10">
        <v>14.203605707148126</v>
      </c>
      <c r="AA32" s="12">
        <v>10.658516559041276</v>
      </c>
      <c r="AB32" s="10">
        <v>1.4839348740718621</v>
      </c>
      <c r="AC32" s="12">
        <v>6.5324667741196949</v>
      </c>
      <c r="AD32" s="10">
        <v>4.3491878399999191</v>
      </c>
      <c r="AE32" s="12">
        <v>9.0647496602542112</v>
      </c>
      <c r="AF32" s="10">
        <v>5.858776909625699</v>
      </c>
      <c r="AG32" s="12">
        <v>11.258985073725137</v>
      </c>
      <c r="AH32" s="10">
        <v>18.399670067435604</v>
      </c>
      <c r="AI32" s="12">
        <v>5.1808113458727165</v>
      </c>
      <c r="AJ32" s="10">
        <v>27.490608385651104</v>
      </c>
      <c r="AK32" s="12">
        <v>36.490688094613148</v>
      </c>
      <c r="AL32" s="10">
        <v>14.146685460762873</v>
      </c>
      <c r="AM32" s="12">
        <v>2.5552647696515658</v>
      </c>
      <c r="AN32" s="13">
        <v>27.82117338461147</v>
      </c>
      <c r="AO32" s="12">
        <v>0</v>
      </c>
      <c r="AP32" s="13">
        <v>0.97459219984514334</v>
      </c>
      <c r="AQ32" s="12">
        <v>0.90554913194681852</v>
      </c>
      <c r="AR32" s="14">
        <v>0.71453312315251871</v>
      </c>
      <c r="AS32" s="12">
        <v>1.6033872221197863E-3</v>
      </c>
      <c r="AT32" s="14">
        <v>4.3886835918404277</v>
      </c>
      <c r="AU32" s="12">
        <v>-27.923540166635131</v>
      </c>
      <c r="AV32" s="14">
        <v>6.1185623173645682</v>
      </c>
      <c r="AW32" s="12">
        <v>2.6723120368663108E-4</v>
      </c>
      <c r="AX32" s="14">
        <v>-31.596560163202671</v>
      </c>
      <c r="AY32" s="12">
        <v>-16.508467124360248</v>
      </c>
      <c r="AZ32" s="14">
        <v>7.690403914673781</v>
      </c>
      <c r="BA32" s="12">
        <v>3.59871367797688</v>
      </c>
      <c r="BB32" s="14">
        <v>0.11126549961737366</v>
      </c>
      <c r="BC32" s="12">
        <v>34.807398742591069</v>
      </c>
      <c r="BD32" s="15">
        <v>-4.5762875947868951</v>
      </c>
      <c r="BE32" s="16">
        <f t="shared" si="0"/>
        <v>358.53177057775389</v>
      </c>
    </row>
    <row r="33" spans="1:57" x14ac:dyDescent="0.15">
      <c r="A33" s="1">
        <v>25</v>
      </c>
      <c r="B33" s="5" t="s">
        <v>28</v>
      </c>
      <c r="C33" s="20" t="s">
        <v>60</v>
      </c>
      <c r="D33" s="10">
        <v>0</v>
      </c>
      <c r="E33" s="11">
        <v>2.7504772404853624E-3</v>
      </c>
      <c r="F33" s="10">
        <v>3.0560858227615141E-4</v>
      </c>
      <c r="G33" s="12">
        <v>2.4448686582092113E-3</v>
      </c>
      <c r="H33" s="10">
        <v>0</v>
      </c>
      <c r="I33" s="12">
        <v>0</v>
      </c>
      <c r="J33" s="10">
        <v>0</v>
      </c>
      <c r="K33" s="12">
        <v>0</v>
      </c>
      <c r="L33" s="10">
        <v>1.3141169037874509E-2</v>
      </c>
      <c r="M33" s="12">
        <v>0.44007635847765791</v>
      </c>
      <c r="N33" s="10">
        <v>0.46513626222430243</v>
      </c>
      <c r="O33" s="12">
        <v>0.2365410426817412</v>
      </c>
      <c r="P33" s="10">
        <v>0.17786419488472011</v>
      </c>
      <c r="Q33" s="12">
        <v>0.20750822736550681</v>
      </c>
      <c r="R33" s="10">
        <v>1.528042911380757E-3</v>
      </c>
      <c r="S33" s="12">
        <v>6.6317062353924844E-2</v>
      </c>
      <c r="T33" s="10">
        <v>0.1662510687582264</v>
      </c>
      <c r="U33" s="12">
        <v>1.6252264405445729</v>
      </c>
      <c r="V33" s="10">
        <v>0.1803090635429293</v>
      </c>
      <c r="W33" s="12">
        <v>0.59501990969166674</v>
      </c>
      <c r="X33" s="10">
        <v>2.1618751110214949</v>
      </c>
      <c r="Y33" s="12">
        <v>0</v>
      </c>
      <c r="Z33" s="10">
        <v>0.36856395022503852</v>
      </c>
      <c r="AA33" s="12">
        <v>0.31844414273174976</v>
      </c>
      <c r="AB33" s="10">
        <v>4.4618853012318098E-2</v>
      </c>
      <c r="AC33" s="12">
        <v>1.4284145135587316</v>
      </c>
      <c r="AD33" s="10">
        <v>2.2003817923882899E-2</v>
      </c>
      <c r="AE33" s="12">
        <v>0.48714008014818533</v>
      </c>
      <c r="AF33" s="10">
        <v>0.36581347298455319</v>
      </c>
      <c r="AG33" s="12">
        <v>0</v>
      </c>
      <c r="AH33" s="10">
        <v>0.17236324040374937</v>
      </c>
      <c r="AI33" s="12">
        <v>0.62405272500790099</v>
      </c>
      <c r="AJ33" s="10">
        <v>1.9678136612761388</v>
      </c>
      <c r="AK33" s="12">
        <v>7.2750123010837839</v>
      </c>
      <c r="AL33" s="10">
        <v>0.49722516336329831</v>
      </c>
      <c r="AM33" s="12">
        <v>1.0415140483971239</v>
      </c>
      <c r="AN33" s="13">
        <v>12.321832428792149</v>
      </c>
      <c r="AO33" s="12">
        <v>0</v>
      </c>
      <c r="AP33" s="13">
        <v>0.3178329255671975</v>
      </c>
      <c r="AQ33" s="12">
        <v>0</v>
      </c>
      <c r="AR33" s="14">
        <v>0</v>
      </c>
      <c r="AS33" s="12">
        <v>0</v>
      </c>
      <c r="AT33" s="14">
        <v>0</v>
      </c>
      <c r="AU33" s="12">
        <v>0</v>
      </c>
      <c r="AV33" s="14">
        <v>0</v>
      </c>
      <c r="AW33" s="12">
        <v>0</v>
      </c>
      <c r="AX33" s="14">
        <v>-2.0833014711286757</v>
      </c>
      <c r="AY33" s="12">
        <v>0</v>
      </c>
      <c r="AZ33" s="14">
        <v>0</v>
      </c>
      <c r="BA33" s="12">
        <v>0</v>
      </c>
      <c r="BB33" s="14">
        <v>0</v>
      </c>
      <c r="BC33" s="12">
        <v>1.1261676256876181</v>
      </c>
      <c r="BD33" s="15">
        <v>-1.933663759205128</v>
      </c>
      <c r="BE33" s="16">
        <f t="shared" si="0"/>
        <v>30.704142627806586</v>
      </c>
    </row>
    <row r="34" spans="1:57" x14ac:dyDescent="0.15">
      <c r="A34" s="1">
        <v>26</v>
      </c>
      <c r="B34" s="6" t="s">
        <v>29</v>
      </c>
      <c r="C34" s="20" t="s">
        <v>61</v>
      </c>
      <c r="D34" s="10">
        <v>0</v>
      </c>
      <c r="E34" s="11">
        <v>0</v>
      </c>
      <c r="F34" s="10">
        <v>0</v>
      </c>
      <c r="G34" s="12">
        <v>0</v>
      </c>
      <c r="H34" s="10">
        <v>0</v>
      </c>
      <c r="I34" s="12">
        <v>0</v>
      </c>
      <c r="J34" s="10">
        <v>0</v>
      </c>
      <c r="K34" s="12">
        <v>0</v>
      </c>
      <c r="L34" s="10">
        <v>0</v>
      </c>
      <c r="M34" s="12">
        <v>4.5313218866101937E-3</v>
      </c>
      <c r="N34" s="10">
        <v>0</v>
      </c>
      <c r="O34" s="12">
        <v>0</v>
      </c>
      <c r="P34" s="10">
        <v>0</v>
      </c>
      <c r="Q34" s="12">
        <v>0</v>
      </c>
      <c r="R34" s="10">
        <v>0</v>
      </c>
      <c r="S34" s="12">
        <v>0</v>
      </c>
      <c r="T34" s="10">
        <v>0</v>
      </c>
      <c r="U34" s="12">
        <v>0</v>
      </c>
      <c r="V34" s="10">
        <v>0</v>
      </c>
      <c r="W34" s="12">
        <v>0</v>
      </c>
      <c r="X34" s="10">
        <v>0.39832477155630563</v>
      </c>
      <c r="Y34" s="12">
        <v>0</v>
      </c>
      <c r="Z34" s="10">
        <v>0</v>
      </c>
      <c r="AA34" s="12">
        <v>0</v>
      </c>
      <c r="AB34" s="10">
        <v>2.5893267923486822E-3</v>
      </c>
      <c r="AC34" s="12">
        <v>0.31093499231453758</v>
      </c>
      <c r="AD34" s="10">
        <v>0</v>
      </c>
      <c r="AE34" s="12">
        <v>0</v>
      </c>
      <c r="AF34" s="10">
        <v>0</v>
      </c>
      <c r="AG34" s="12">
        <v>1.5104406288700646E-3</v>
      </c>
      <c r="AH34" s="10">
        <v>1.4457074590613473E-2</v>
      </c>
      <c r="AI34" s="12">
        <v>19.362122644252665</v>
      </c>
      <c r="AJ34" s="10">
        <v>10.05953458827463</v>
      </c>
      <c r="AK34" s="12">
        <v>177.4213191434298</v>
      </c>
      <c r="AL34" s="10">
        <v>1.0404778160587786</v>
      </c>
      <c r="AM34" s="12">
        <v>1.3367399565500073</v>
      </c>
      <c r="AN34" s="13">
        <v>144.75286189052997</v>
      </c>
      <c r="AO34" s="12">
        <v>0</v>
      </c>
      <c r="AP34" s="13">
        <v>0.54980038890870353</v>
      </c>
      <c r="AQ34" s="12">
        <v>-9.4164091477493661E-2</v>
      </c>
      <c r="AR34" s="14">
        <v>3.50611968463857E-2</v>
      </c>
      <c r="AS34" s="12">
        <v>0</v>
      </c>
      <c r="AT34" s="14">
        <v>8.7513413274060967E-2</v>
      </c>
      <c r="AU34" s="12">
        <v>0.13282320763239297</v>
      </c>
      <c r="AV34" s="14">
        <v>1.7667917950148684E-2</v>
      </c>
      <c r="AW34" s="12">
        <v>4.3587001004536149E-2</v>
      </c>
      <c r="AX34" s="14">
        <v>-1.5502052084960762</v>
      </c>
      <c r="AY34" s="12">
        <v>0.8152200558218804</v>
      </c>
      <c r="AZ34" s="14">
        <v>1.006152278867753</v>
      </c>
      <c r="BA34" s="12">
        <v>0.12238785388828023</v>
      </c>
      <c r="BB34" s="14">
        <v>2.0714614338789458E-2</v>
      </c>
      <c r="BC34" s="12">
        <v>1.9419950942615115E-3</v>
      </c>
      <c r="BD34" s="15">
        <v>-0.63082878361591377</v>
      </c>
      <c r="BE34" s="16">
        <f t="shared" si="0"/>
        <v>355.2630758069028</v>
      </c>
    </row>
    <row r="35" spans="1:57" x14ac:dyDescent="0.15">
      <c r="A35" s="1">
        <v>27</v>
      </c>
      <c r="B35" s="5" t="s">
        <v>30</v>
      </c>
      <c r="C35" s="20" t="s">
        <v>62</v>
      </c>
      <c r="D35" s="10">
        <v>3.8849166451106032E-2</v>
      </c>
      <c r="E35" s="11">
        <v>1.3254421495083235E-2</v>
      </c>
      <c r="F35" s="10">
        <v>0.11380520525088708</v>
      </c>
      <c r="G35" s="12">
        <v>1.5082617563370579E-2</v>
      </c>
      <c r="H35" s="10">
        <v>0</v>
      </c>
      <c r="I35" s="12">
        <v>0</v>
      </c>
      <c r="J35" s="10">
        <v>0</v>
      </c>
      <c r="K35" s="12">
        <v>0.17581543576338229</v>
      </c>
      <c r="L35" s="10">
        <v>2.6562678793887361E-2</v>
      </c>
      <c r="M35" s="12">
        <v>0.11791864640453362</v>
      </c>
      <c r="N35" s="10">
        <v>0.42962607604752556</v>
      </c>
      <c r="O35" s="12">
        <v>0.19058944011895548</v>
      </c>
      <c r="P35" s="10">
        <v>0.24086483199685743</v>
      </c>
      <c r="Q35" s="12">
        <v>0.18510485191409348</v>
      </c>
      <c r="R35" s="10">
        <v>3.4278676280387679E-2</v>
      </c>
      <c r="S35" s="12">
        <v>2.962591728659639</v>
      </c>
      <c r="T35" s="10">
        <v>3.1161601983957756</v>
      </c>
      <c r="U35" s="12">
        <v>4.2057650550950321</v>
      </c>
      <c r="V35" s="10">
        <v>0.6960856530004057</v>
      </c>
      <c r="W35" s="12">
        <v>4.5435242787111196</v>
      </c>
      <c r="X35" s="10">
        <v>3.2898388248830734</v>
      </c>
      <c r="Y35" s="12">
        <v>0</v>
      </c>
      <c r="Z35" s="10">
        <v>1.2559706989134045</v>
      </c>
      <c r="AA35" s="12">
        <v>1.4191371980080498</v>
      </c>
      <c r="AB35" s="10">
        <v>7.0842597646134528E-2</v>
      </c>
      <c r="AC35" s="12">
        <v>0.55668570279349583</v>
      </c>
      <c r="AD35" s="10">
        <v>2.8428448861868176</v>
      </c>
      <c r="AE35" s="12">
        <v>4.0846470655709952</v>
      </c>
      <c r="AF35" s="10">
        <v>1.7258170884632515</v>
      </c>
      <c r="AG35" s="12">
        <v>0.85513871094140459</v>
      </c>
      <c r="AH35" s="10">
        <v>1.0352160236677079</v>
      </c>
      <c r="AI35" s="12">
        <v>0.26280318481630549</v>
      </c>
      <c r="AJ35" s="10">
        <v>1.3949136001032427</v>
      </c>
      <c r="AK35" s="12">
        <v>0.16727994024829188</v>
      </c>
      <c r="AL35" s="10">
        <v>2.8967766702012945</v>
      </c>
      <c r="AM35" s="12">
        <v>7.9069479953427571E-2</v>
      </c>
      <c r="AN35" s="13">
        <v>161.86939398419548</v>
      </c>
      <c r="AO35" s="12">
        <v>0</v>
      </c>
      <c r="AP35" s="13">
        <v>0.87342067162427806</v>
      </c>
      <c r="AQ35" s="12">
        <v>0.20643830578085431</v>
      </c>
      <c r="AR35" s="14">
        <v>-0.99618237832479084</v>
      </c>
      <c r="AS35" s="12">
        <v>0</v>
      </c>
      <c r="AT35" s="14">
        <v>0.3979025657412476</v>
      </c>
      <c r="AU35" s="12">
        <v>3.4581884384074062</v>
      </c>
      <c r="AV35" s="14">
        <v>8.8193367933966149E-2</v>
      </c>
      <c r="AW35" s="12">
        <v>3.7556260446552268E-2</v>
      </c>
      <c r="AX35" s="14">
        <v>-5.5365244905670075E-2</v>
      </c>
      <c r="AY35" s="12">
        <v>-1.8236897244754173</v>
      </c>
      <c r="AZ35" s="14">
        <v>-0.62394281488550352</v>
      </c>
      <c r="BA35" s="12">
        <v>0.13083913275860626</v>
      </c>
      <c r="BB35" s="14">
        <v>3.5761525136309875E-2</v>
      </c>
      <c r="BC35" s="12">
        <v>11.045960644592125</v>
      </c>
      <c r="BD35" s="15">
        <v>-4.4256604941620763</v>
      </c>
      <c r="BE35" s="16">
        <f t="shared" si="0"/>
        <v>209.2616748742023</v>
      </c>
    </row>
    <row r="36" spans="1:57" x14ac:dyDescent="0.15">
      <c r="A36" s="1">
        <v>28</v>
      </c>
      <c r="B36" s="6" t="s">
        <v>31</v>
      </c>
      <c r="C36" s="20" t="s">
        <v>63</v>
      </c>
      <c r="D36" s="10">
        <v>0.14550831491372973</v>
      </c>
      <c r="E36" s="11">
        <v>8.4019317321153614E-2</v>
      </c>
      <c r="F36" s="10">
        <v>1.2382288217497386</v>
      </c>
      <c r="G36" s="12">
        <v>0.12438614016818832</v>
      </c>
      <c r="H36" s="10">
        <v>0</v>
      </c>
      <c r="I36" s="12">
        <v>0</v>
      </c>
      <c r="J36" s="10">
        <v>0</v>
      </c>
      <c r="K36" s="12">
        <v>0.20492730652452648</v>
      </c>
      <c r="L36" s="10">
        <v>1.8326584839287015</v>
      </c>
      <c r="M36" s="12">
        <v>0.13987573498158534</v>
      </c>
      <c r="N36" s="10">
        <v>1.2485552182920037</v>
      </c>
      <c r="O36" s="12">
        <v>0.47548362260518773</v>
      </c>
      <c r="P36" s="10">
        <v>0.40272946514832292</v>
      </c>
      <c r="Q36" s="12">
        <v>0.36987274887748073</v>
      </c>
      <c r="R36" s="10">
        <v>8.0733645694069378E-2</v>
      </c>
      <c r="S36" s="12">
        <v>12.509021265970635</v>
      </c>
      <c r="T36" s="10">
        <v>8.7854165491621909</v>
      </c>
      <c r="U36" s="12">
        <v>10.741329930599324</v>
      </c>
      <c r="V36" s="10">
        <v>12.638570604409956</v>
      </c>
      <c r="W36" s="12">
        <v>6.1479609959355876</v>
      </c>
      <c r="X36" s="10">
        <v>17.090655659109071</v>
      </c>
      <c r="Y36" s="12">
        <v>0</v>
      </c>
      <c r="Z36" s="10">
        <v>11.170344768764322</v>
      </c>
      <c r="AA36" s="12">
        <v>8.2648722870998483</v>
      </c>
      <c r="AB36" s="10">
        <v>0.39991317518225067</v>
      </c>
      <c r="AC36" s="12">
        <v>2.8585343155632708</v>
      </c>
      <c r="AD36" s="10">
        <v>4.1544970816174898</v>
      </c>
      <c r="AE36" s="12">
        <v>4.9158341357790043</v>
      </c>
      <c r="AF36" s="10">
        <v>5.0641587406588062</v>
      </c>
      <c r="AG36" s="12">
        <v>2.1849716320110057</v>
      </c>
      <c r="AH36" s="10">
        <v>22.343036445833707</v>
      </c>
      <c r="AI36" s="12">
        <v>11.982375042315136</v>
      </c>
      <c r="AJ36" s="10">
        <v>7.8644897302565848</v>
      </c>
      <c r="AK36" s="12">
        <v>0.70078681989096281</v>
      </c>
      <c r="AL36" s="10">
        <v>2.7562091134626479</v>
      </c>
      <c r="AM36" s="12">
        <v>0.80217325866956168</v>
      </c>
      <c r="AN36" s="13">
        <v>619.94240012489456</v>
      </c>
      <c r="AO36" s="12">
        <v>0</v>
      </c>
      <c r="AP36" s="13">
        <v>0.34875057413193933</v>
      </c>
      <c r="AQ36" s="12">
        <v>-5.9456592122115968</v>
      </c>
      <c r="AR36" s="14">
        <v>-1.2417685542155636</v>
      </c>
      <c r="AS36" s="12">
        <v>0</v>
      </c>
      <c r="AT36" s="14">
        <v>3.303460923453188</v>
      </c>
      <c r="AU36" s="12">
        <v>8.8484381718736884</v>
      </c>
      <c r="AV36" s="14">
        <v>3.2322620580154382</v>
      </c>
      <c r="AW36" s="12">
        <v>0.42914597375130648</v>
      </c>
      <c r="AX36" s="14">
        <v>52.917146498152896</v>
      </c>
      <c r="AY36" s="12">
        <v>5.5519215084994098</v>
      </c>
      <c r="AZ36" s="14">
        <v>10.177063192892593</v>
      </c>
      <c r="BA36" s="12">
        <v>2.4393687218830333</v>
      </c>
      <c r="BB36" s="14">
        <v>1.5540342654248682</v>
      </c>
      <c r="BC36" s="12">
        <v>94.963889510971157</v>
      </c>
      <c r="BD36" s="15">
        <v>-194.36676312125658</v>
      </c>
      <c r="BE36" s="16">
        <f t="shared" si="0"/>
        <v>761.87582100875636</v>
      </c>
    </row>
    <row r="37" spans="1:57" x14ac:dyDescent="0.15">
      <c r="A37" s="1">
        <v>29</v>
      </c>
      <c r="B37" s="5" t="s">
        <v>32</v>
      </c>
      <c r="C37" s="20" t="s">
        <v>64</v>
      </c>
      <c r="D37" s="10">
        <v>0.90615642135787255</v>
      </c>
      <c r="E37" s="11">
        <v>0.22829863237123105</v>
      </c>
      <c r="F37" s="10">
        <v>3.5775583373318334</v>
      </c>
      <c r="G37" s="12">
        <v>1.0046899351365925</v>
      </c>
      <c r="H37" s="10">
        <v>0</v>
      </c>
      <c r="I37" s="12">
        <v>0</v>
      </c>
      <c r="J37" s="10">
        <v>0</v>
      </c>
      <c r="K37" s="12">
        <v>0.16798323340314664</v>
      </c>
      <c r="L37" s="10">
        <v>1.0023598154825173</v>
      </c>
      <c r="M37" s="12">
        <v>0.59603978200966856</v>
      </c>
      <c r="N37" s="10">
        <v>4.84265827316933</v>
      </c>
      <c r="O37" s="12">
        <v>1.6759494977541234</v>
      </c>
      <c r="P37" s="10">
        <v>2.7602580310779858</v>
      </c>
      <c r="Q37" s="12">
        <v>0.58680226509291367</v>
      </c>
      <c r="R37" s="10">
        <v>0.25865047366914035</v>
      </c>
      <c r="S37" s="12">
        <v>6.9162608801018592</v>
      </c>
      <c r="T37" s="10">
        <v>1.1450122159196807</v>
      </c>
      <c r="U37" s="12">
        <v>1.8255092954539669</v>
      </c>
      <c r="V37" s="10">
        <v>10.720798204531102</v>
      </c>
      <c r="W37" s="12">
        <v>2.2530743641723414</v>
      </c>
      <c r="X37" s="10">
        <v>25.728244140194473</v>
      </c>
      <c r="Y37" s="12">
        <v>3.1671486571731466E-2</v>
      </c>
      <c r="Z37" s="10">
        <v>7.7089278079110271</v>
      </c>
      <c r="AA37" s="12">
        <v>7.6768164395813558</v>
      </c>
      <c r="AB37" s="10">
        <v>0.46407525462745408</v>
      </c>
      <c r="AC37" s="12">
        <v>8.8820924563389152</v>
      </c>
      <c r="AD37" s="10">
        <v>3.1455944510340519</v>
      </c>
      <c r="AE37" s="12">
        <v>4.0856217677533593</v>
      </c>
      <c r="AF37" s="10">
        <v>4.1542433219921113</v>
      </c>
      <c r="AG37" s="12">
        <v>4.44236587344328</v>
      </c>
      <c r="AH37" s="10">
        <v>7.2584888877797358</v>
      </c>
      <c r="AI37" s="12">
        <v>10.452470332187266</v>
      </c>
      <c r="AJ37" s="10">
        <v>10.733994657269324</v>
      </c>
      <c r="AK37" s="12">
        <v>1.1005841583676685</v>
      </c>
      <c r="AL37" s="10">
        <v>4.7661188472876459</v>
      </c>
      <c r="AM37" s="12">
        <v>0.88196292467113313</v>
      </c>
      <c r="AN37" s="13">
        <v>198.29341789857895</v>
      </c>
      <c r="AO37" s="12">
        <v>0</v>
      </c>
      <c r="AP37" s="13">
        <v>0.15175920648954661</v>
      </c>
      <c r="AQ37" s="12">
        <v>-5.8877285748851751</v>
      </c>
      <c r="AR37" s="14">
        <v>-1.5865786880356039</v>
      </c>
      <c r="AS37" s="12">
        <v>0</v>
      </c>
      <c r="AT37" s="14">
        <v>-0.11071091027414272</v>
      </c>
      <c r="AU37" s="12">
        <v>0.25689137947551632</v>
      </c>
      <c r="AV37" s="14">
        <v>4.984370729033305E-2</v>
      </c>
      <c r="AW37" s="12">
        <v>4.9520633881411421E-3</v>
      </c>
      <c r="AX37" s="14">
        <v>-4.2811259449107109</v>
      </c>
      <c r="AY37" s="12">
        <v>0.63349007663426571</v>
      </c>
      <c r="AZ37" s="14">
        <v>0.6274951785759999</v>
      </c>
      <c r="BA37" s="12">
        <v>-1.0383825794631725</v>
      </c>
      <c r="BB37" s="14">
        <v>1.1960176665416466E-2</v>
      </c>
      <c r="BC37" s="12">
        <v>1.1049829759470757</v>
      </c>
      <c r="BD37" s="15">
        <v>-3.2766057862271278</v>
      </c>
      <c r="BE37" s="16">
        <f t="shared" si="0"/>
        <v>326.93499264429511</v>
      </c>
    </row>
    <row r="38" spans="1:57" x14ac:dyDescent="0.15">
      <c r="A38" s="1">
        <v>30</v>
      </c>
      <c r="B38" s="6" t="s">
        <v>33</v>
      </c>
      <c r="C38" s="20" t="s">
        <v>160</v>
      </c>
      <c r="D38" s="10">
        <v>2.3052116128079433E-2</v>
      </c>
      <c r="E38" s="11">
        <v>6.7469608179744683E-3</v>
      </c>
      <c r="F38" s="10">
        <v>8.3774763489849635E-2</v>
      </c>
      <c r="G38" s="12">
        <v>9.5581944921304986E-3</v>
      </c>
      <c r="H38" s="10">
        <v>0</v>
      </c>
      <c r="I38" s="12">
        <v>0</v>
      </c>
      <c r="J38" s="10">
        <v>0</v>
      </c>
      <c r="K38" s="12">
        <v>0.11486525933867001</v>
      </c>
      <c r="L38" s="10">
        <v>2.1784356567914682E-2</v>
      </c>
      <c r="M38" s="12">
        <v>4.3292998582002841E-2</v>
      </c>
      <c r="N38" s="10">
        <v>0.15461785207858159</v>
      </c>
      <c r="O38" s="12">
        <v>6.6345114710082281E-2</v>
      </c>
      <c r="P38" s="10">
        <v>4.6666478990990079E-2</v>
      </c>
      <c r="Q38" s="12">
        <v>7.2529828793225531E-2</v>
      </c>
      <c r="R38" s="10">
        <v>6.1847140831432614E-3</v>
      </c>
      <c r="S38" s="12">
        <v>0.92096015165351497</v>
      </c>
      <c r="T38" s="10">
        <v>0.87092019225353756</v>
      </c>
      <c r="U38" s="12">
        <v>1.4258577195319377</v>
      </c>
      <c r="V38" s="10">
        <v>0.47903421807618723</v>
      </c>
      <c r="W38" s="12">
        <v>0.5408813589076199</v>
      </c>
      <c r="X38" s="10">
        <v>1.7885068634980654</v>
      </c>
      <c r="Y38" s="12">
        <v>1.3493921635948938E-2</v>
      </c>
      <c r="Z38" s="10">
        <v>0.87429367266252478</v>
      </c>
      <c r="AA38" s="12">
        <v>0.69437471751653912</v>
      </c>
      <c r="AB38" s="10">
        <v>4.6666478990990072E-2</v>
      </c>
      <c r="AC38" s="12">
        <v>0.57911413687614188</v>
      </c>
      <c r="AD38" s="10">
        <v>0.8652977249052255</v>
      </c>
      <c r="AE38" s="12">
        <v>0.78995666243784413</v>
      </c>
      <c r="AF38" s="10">
        <v>0.48240769848517445</v>
      </c>
      <c r="AG38" s="12">
        <v>0.72698502813674881</v>
      </c>
      <c r="AH38" s="10">
        <v>0.66794912097947234</v>
      </c>
      <c r="AI38" s="12">
        <v>3.9655262207644935</v>
      </c>
      <c r="AJ38" s="10">
        <v>2.3333239495495035</v>
      </c>
      <c r="AK38" s="12">
        <v>18.91960262707007</v>
      </c>
      <c r="AL38" s="10">
        <v>5.9862409857478465</v>
      </c>
      <c r="AM38" s="12">
        <v>1.3448941897162439</v>
      </c>
      <c r="AN38" s="13">
        <v>479.20682782378049</v>
      </c>
      <c r="AO38" s="12">
        <v>0</v>
      </c>
      <c r="AP38" s="13">
        <v>1.2032080125387803</v>
      </c>
      <c r="AQ38" s="12">
        <v>0.35424062596323053</v>
      </c>
      <c r="AR38" s="14">
        <v>0.80905060335215873</v>
      </c>
      <c r="AS38" s="12">
        <v>0</v>
      </c>
      <c r="AT38" s="14">
        <v>0.21448071137311606</v>
      </c>
      <c r="AU38" s="12">
        <v>1.0769621562467226</v>
      </c>
      <c r="AV38" s="14">
        <v>4.6805677581578164E-2</v>
      </c>
      <c r="AW38" s="12">
        <v>1.1179291484891624E-2</v>
      </c>
      <c r="AX38" s="14">
        <v>2.7771157551398469</v>
      </c>
      <c r="AY38" s="12">
        <v>0.58020699297465672</v>
      </c>
      <c r="AZ38" s="14">
        <v>1.026611329004268</v>
      </c>
      <c r="BA38" s="12">
        <v>0.243006602522362</v>
      </c>
      <c r="BB38" s="14">
        <v>4.1003012599657614E-2</v>
      </c>
      <c r="BC38" s="12">
        <v>2.7263344171965169</v>
      </c>
      <c r="BD38" s="15">
        <v>-0.7035762335459671</v>
      </c>
      <c r="BE38" s="16">
        <f t="shared" si="0"/>
        <v>534.57916305568051</v>
      </c>
    </row>
    <row r="39" spans="1:57" x14ac:dyDescent="0.15">
      <c r="A39" s="1">
        <v>31</v>
      </c>
      <c r="B39" s="6" t="s">
        <v>34</v>
      </c>
      <c r="C39" s="20" t="s">
        <v>161</v>
      </c>
      <c r="D39" s="10">
        <v>6.2392504007688622E-2</v>
      </c>
      <c r="E39" s="11">
        <v>7.1880764985816394E-3</v>
      </c>
      <c r="F39" s="10">
        <v>7.2743334165646198E-2</v>
      </c>
      <c r="G39" s="12">
        <v>2.9327352114213081E-2</v>
      </c>
      <c r="H39" s="10">
        <v>0</v>
      </c>
      <c r="I39" s="12">
        <v>0</v>
      </c>
      <c r="J39" s="10">
        <v>0</v>
      </c>
      <c r="K39" s="12">
        <v>0.1098000795681655</v>
      </c>
      <c r="L39" s="10">
        <v>7.6970748337994221E-2</v>
      </c>
      <c r="M39" s="12">
        <v>4.1978366751716761E-2</v>
      </c>
      <c r="N39" s="10">
        <v>0.57964648884562331</v>
      </c>
      <c r="O39" s="12">
        <v>0.96952775812869141</v>
      </c>
      <c r="P39" s="10">
        <v>0.8042019986613137</v>
      </c>
      <c r="Q39" s="12">
        <v>0.33870216461316682</v>
      </c>
      <c r="R39" s="10">
        <v>5.1754150789787793E-3</v>
      </c>
      <c r="S39" s="12">
        <v>1.0304826468366637</v>
      </c>
      <c r="T39" s="10">
        <v>0.67165386802746818</v>
      </c>
      <c r="U39" s="12">
        <v>1.3070798305020852</v>
      </c>
      <c r="V39" s="10">
        <v>0.47125029524701223</v>
      </c>
      <c r="W39" s="12">
        <v>1.2239856661784811</v>
      </c>
      <c r="X39" s="10">
        <v>1.8671747512715666</v>
      </c>
      <c r="Y39" s="12">
        <v>1.0063307098014295E-2</v>
      </c>
      <c r="Z39" s="10">
        <v>1.5230096485194775</v>
      </c>
      <c r="AA39" s="12">
        <v>0.50345287796065796</v>
      </c>
      <c r="AB39" s="10">
        <v>3.6802951672737991E-2</v>
      </c>
      <c r="AC39" s="12">
        <v>0.31138747391855659</v>
      </c>
      <c r="AD39" s="10">
        <v>0.41489577549813217</v>
      </c>
      <c r="AE39" s="12">
        <v>0.39476916130210354</v>
      </c>
      <c r="AF39" s="10">
        <v>0.34013977991288319</v>
      </c>
      <c r="AG39" s="12">
        <v>0.3709047473268125</v>
      </c>
      <c r="AH39" s="10">
        <v>4.9114689099508624</v>
      </c>
      <c r="AI39" s="12">
        <v>0.25704561558927941</v>
      </c>
      <c r="AJ39" s="10">
        <v>3.2993271128489723</v>
      </c>
      <c r="AK39" s="12">
        <v>1.7121998219621464</v>
      </c>
      <c r="AL39" s="10">
        <v>0.40914531429926687</v>
      </c>
      <c r="AM39" s="12">
        <v>0.24899496991086795</v>
      </c>
      <c r="AN39" s="13">
        <v>107.94046954860104</v>
      </c>
      <c r="AO39" s="12">
        <v>614.70848839040491</v>
      </c>
      <c r="AP39" s="13">
        <v>84.452423258775724</v>
      </c>
      <c r="AQ39" s="12">
        <v>1.7408053681856792</v>
      </c>
      <c r="AR39" s="14">
        <v>2.5660891337091485</v>
      </c>
      <c r="AS39" s="12">
        <v>0</v>
      </c>
      <c r="AT39" s="14">
        <v>0.76089768638751043</v>
      </c>
      <c r="AU39" s="12">
        <v>4.3313593435528457</v>
      </c>
      <c r="AV39" s="14">
        <v>1.7308366816610334</v>
      </c>
      <c r="AW39" s="12">
        <v>7.2173699388385346E-2</v>
      </c>
      <c r="AX39" s="14">
        <v>14.675977667114365</v>
      </c>
      <c r="AY39" s="12">
        <v>1.8516581416500544</v>
      </c>
      <c r="AZ39" s="14">
        <v>1.7418314816782463</v>
      </c>
      <c r="BA39" s="12">
        <v>0.67408157987716055</v>
      </c>
      <c r="BB39" s="14">
        <v>0.27526005528360981</v>
      </c>
      <c r="BC39" s="12">
        <v>12.291610812574602</v>
      </c>
      <c r="BD39" s="15">
        <v>-1.8794127296391601</v>
      </c>
      <c r="BE39" s="16">
        <f t="shared" si="0"/>
        <v>872.34743893181087</v>
      </c>
    </row>
    <row r="40" spans="1:57" x14ac:dyDescent="0.15">
      <c r="A40" s="1">
        <v>32</v>
      </c>
      <c r="B40" s="6" t="s">
        <v>35</v>
      </c>
      <c r="C40" s="20" t="s">
        <v>162</v>
      </c>
      <c r="D40" s="10">
        <v>4.2203681622613974E-3</v>
      </c>
      <c r="E40" s="11">
        <v>4.2203681622613974E-3</v>
      </c>
      <c r="F40" s="10">
        <v>0.15590536505295047</v>
      </c>
      <c r="G40" s="12">
        <v>6.7029376694739849E-3</v>
      </c>
      <c r="H40" s="10">
        <v>0</v>
      </c>
      <c r="I40" s="12">
        <v>0</v>
      </c>
      <c r="J40" s="10">
        <v>0</v>
      </c>
      <c r="K40" s="12">
        <v>0.10838659893560512</v>
      </c>
      <c r="L40" s="10">
        <v>5.1490877328885486E-2</v>
      </c>
      <c r="M40" s="12">
        <v>4.2203681622613974E-3</v>
      </c>
      <c r="N40" s="10">
        <v>6.6284605842576075E-2</v>
      </c>
      <c r="O40" s="12">
        <v>6.8518918399067402E-2</v>
      </c>
      <c r="P40" s="10">
        <v>4.1458910770450205E-2</v>
      </c>
      <c r="Q40" s="12">
        <v>1.9612299106979435E-2</v>
      </c>
      <c r="R40" s="10">
        <v>4.4686251129826557E-3</v>
      </c>
      <c r="S40" s="12">
        <v>0.67153505170100491</v>
      </c>
      <c r="T40" s="10">
        <v>0.55559905571417689</v>
      </c>
      <c r="U40" s="12">
        <v>0.902165758921054</v>
      </c>
      <c r="V40" s="10">
        <v>0.34458064760110707</v>
      </c>
      <c r="W40" s="12">
        <v>0.48956270682232217</v>
      </c>
      <c r="X40" s="10">
        <v>1.7708168294947384</v>
      </c>
      <c r="Y40" s="12">
        <v>1.3902389240390486E-2</v>
      </c>
      <c r="Z40" s="10">
        <v>0.80906940240058201</v>
      </c>
      <c r="AA40" s="12">
        <v>0.51836051310598819</v>
      </c>
      <c r="AB40" s="10">
        <v>5.486478610939817E-2</v>
      </c>
      <c r="AC40" s="12">
        <v>0.2596767704544366</v>
      </c>
      <c r="AD40" s="10">
        <v>0.22243822784624781</v>
      </c>
      <c r="AE40" s="12">
        <v>0.26414539556741928</v>
      </c>
      <c r="AF40" s="10">
        <v>0.29592228525974029</v>
      </c>
      <c r="AG40" s="12">
        <v>0.24056098524889968</v>
      </c>
      <c r="AH40" s="10">
        <v>0.37586102339198568</v>
      </c>
      <c r="AI40" s="12">
        <v>0.27084833323689322</v>
      </c>
      <c r="AJ40" s="10">
        <v>10.539004072018873</v>
      </c>
      <c r="AK40" s="12">
        <v>13.879053087022688</v>
      </c>
      <c r="AL40" s="10">
        <v>0.37610928034270685</v>
      </c>
      <c r="AM40" s="12">
        <v>6.7029376694739851E-2</v>
      </c>
      <c r="AN40" s="13">
        <v>38.228343070714459</v>
      </c>
      <c r="AO40" s="12">
        <v>565.60852771030738</v>
      </c>
      <c r="AP40" s="13">
        <v>0.59507191087885702</v>
      </c>
      <c r="AQ40" s="12">
        <v>0.3418776179614984</v>
      </c>
      <c r="AR40" s="14">
        <v>0.191692303934693</v>
      </c>
      <c r="AS40" s="12">
        <v>0</v>
      </c>
      <c r="AT40" s="14">
        <v>0.14385142157031744</v>
      </c>
      <c r="AU40" s="12">
        <v>6.9172996248592584</v>
      </c>
      <c r="AV40" s="14">
        <v>0.55955735683524954</v>
      </c>
      <c r="AW40" s="12">
        <v>1.2880488592802398E-2</v>
      </c>
      <c r="AX40" s="14">
        <v>0.62643708133790732</v>
      </c>
      <c r="AY40" s="12">
        <v>3.8609467512871234</v>
      </c>
      <c r="AZ40" s="14">
        <v>1.0793601294580635</v>
      </c>
      <c r="BA40" s="12">
        <v>0.34241565983605771</v>
      </c>
      <c r="BB40" s="14">
        <v>-1.0811909307198615E-4</v>
      </c>
      <c r="BC40" s="12">
        <v>6.3439581187310434</v>
      </c>
      <c r="BD40" s="15">
        <v>-0.68349262012932455</v>
      </c>
      <c r="BE40" s="16">
        <f t="shared" si="0"/>
        <v>657.62521472798358</v>
      </c>
    </row>
    <row r="41" spans="1:57" x14ac:dyDescent="0.15">
      <c r="A41" s="1">
        <v>33</v>
      </c>
      <c r="B41" s="6" t="s">
        <v>36</v>
      </c>
      <c r="C41" s="20" t="s">
        <v>163</v>
      </c>
      <c r="D41" s="10">
        <v>6.8301517818570273E-2</v>
      </c>
      <c r="E41" s="11">
        <v>2.3802044088289637E-2</v>
      </c>
      <c r="F41" s="10">
        <v>0.85946076588367581</v>
      </c>
      <c r="G41" s="12">
        <v>2.4578197699864301E-2</v>
      </c>
      <c r="H41" s="10">
        <v>0</v>
      </c>
      <c r="I41" s="12">
        <v>0</v>
      </c>
      <c r="J41" s="10">
        <v>0</v>
      </c>
      <c r="K41" s="12">
        <v>0.11499171357648613</v>
      </c>
      <c r="L41" s="10">
        <v>0.32985029480581324</v>
      </c>
      <c r="M41" s="12">
        <v>6.1833571055448081E-2</v>
      </c>
      <c r="N41" s="10">
        <v>0.2416424910702448</v>
      </c>
      <c r="O41" s="12">
        <v>0.13323970332031701</v>
      </c>
      <c r="P41" s="10">
        <v>0.12133868127617217</v>
      </c>
      <c r="Q41" s="12">
        <v>0.60151904897036323</v>
      </c>
      <c r="R41" s="10">
        <v>9.3138433388959448E-3</v>
      </c>
      <c r="S41" s="12">
        <v>0.98778482966401993</v>
      </c>
      <c r="T41" s="10">
        <v>1.1311145299348075</v>
      </c>
      <c r="U41" s="12">
        <v>2.3429490354733797</v>
      </c>
      <c r="V41" s="10">
        <v>2.6966163644809011</v>
      </c>
      <c r="W41" s="12">
        <v>1.5724872170502653</v>
      </c>
      <c r="X41" s="10">
        <v>3.5312402147941873</v>
      </c>
      <c r="Y41" s="12">
        <v>1.6299225843067904E-2</v>
      </c>
      <c r="Z41" s="10">
        <v>2.4283259327465929</v>
      </c>
      <c r="AA41" s="12">
        <v>0.50398241178248071</v>
      </c>
      <c r="AB41" s="10">
        <v>6.6231774854371164E-2</v>
      </c>
      <c r="AC41" s="12">
        <v>0.42093397534399174</v>
      </c>
      <c r="AD41" s="10">
        <v>0.2170642933703805</v>
      </c>
      <c r="AE41" s="12">
        <v>0.56478111135582909</v>
      </c>
      <c r="AF41" s="10">
        <v>0.35392604687804596</v>
      </c>
      <c r="AG41" s="12">
        <v>0.44551217304385604</v>
      </c>
      <c r="AH41" s="10">
        <v>0.25483710246701408</v>
      </c>
      <c r="AI41" s="12">
        <v>0.13427457480241653</v>
      </c>
      <c r="AJ41" s="10">
        <v>4.7873154761925152</v>
      </c>
      <c r="AK41" s="12">
        <v>14.922846771875504</v>
      </c>
      <c r="AL41" s="10">
        <v>15.037458788518029</v>
      </c>
      <c r="AM41" s="12">
        <v>4.7345370306054388E-2</v>
      </c>
      <c r="AN41" s="13">
        <v>11.570898041355061</v>
      </c>
      <c r="AO41" s="12">
        <v>1015.068957571704</v>
      </c>
      <c r="AP41" s="13">
        <v>15.955907228881379</v>
      </c>
      <c r="AQ41" s="12">
        <v>0.19608651258413068</v>
      </c>
      <c r="AR41" s="14">
        <v>0.40383059150636008</v>
      </c>
      <c r="AS41" s="12">
        <v>0</v>
      </c>
      <c r="AT41" s="14">
        <v>0.18229369168294607</v>
      </c>
      <c r="AU41" s="12">
        <v>-1.0037674572678568E-2</v>
      </c>
      <c r="AV41" s="14">
        <v>0.438816404576716</v>
      </c>
      <c r="AW41" s="12">
        <v>5.9505110220724093E-3</v>
      </c>
      <c r="AX41" s="14">
        <v>-1.5126169111075369</v>
      </c>
      <c r="AY41" s="12">
        <v>-0.33320046674135478</v>
      </c>
      <c r="AZ41" s="14">
        <v>0.51680913911259907</v>
      </c>
      <c r="BA41" s="12">
        <v>0.15640720077048689</v>
      </c>
      <c r="BB41" s="14">
        <v>2.1041953557139854E-2</v>
      </c>
      <c r="BC41" s="12">
        <v>7.0560124828252526</v>
      </c>
      <c r="BD41" s="15">
        <v>-0.70818365074154987</v>
      </c>
      <c r="BE41" s="16">
        <f t="shared" si="0"/>
        <v>1104.062171720097</v>
      </c>
    </row>
    <row r="42" spans="1:57" x14ac:dyDescent="0.15">
      <c r="A42" s="1">
        <v>34</v>
      </c>
      <c r="B42" s="6" t="s">
        <v>37</v>
      </c>
      <c r="C42" s="20" t="s">
        <v>164</v>
      </c>
      <c r="D42" s="10">
        <v>8.6061287230846564E-2</v>
      </c>
      <c r="E42" s="11">
        <v>4.1801196654982622E-2</v>
      </c>
      <c r="F42" s="10">
        <v>0.21620702975749415</v>
      </c>
      <c r="G42" s="12">
        <v>2.7047833129694634E-2</v>
      </c>
      <c r="H42" s="10">
        <v>0</v>
      </c>
      <c r="I42" s="12">
        <v>0</v>
      </c>
      <c r="J42" s="10">
        <v>0</v>
      </c>
      <c r="K42" s="12">
        <v>6.707207847840195E-2</v>
      </c>
      <c r="L42" s="10">
        <v>1.0943312365360789</v>
      </c>
      <c r="M42" s="12">
        <v>0.15578849341583859</v>
      </c>
      <c r="N42" s="10">
        <v>1.4121076517061355</v>
      </c>
      <c r="O42" s="12">
        <v>0.47614724425066335</v>
      </c>
      <c r="P42" s="10">
        <v>0.4475186936004022</v>
      </c>
      <c r="Q42" s="12">
        <v>0.40606876750554549</v>
      </c>
      <c r="R42" s="10">
        <v>1.5807175205665696E-2</v>
      </c>
      <c r="S42" s="12">
        <v>2.0352616253694897</v>
      </c>
      <c r="T42" s="10">
        <v>0.78491406660133334</v>
      </c>
      <c r="U42" s="12">
        <v>1.369428278650838</v>
      </c>
      <c r="V42" s="10">
        <v>1.0567974801387834</v>
      </c>
      <c r="W42" s="12">
        <v>0.56624814292295789</v>
      </c>
      <c r="X42" s="10">
        <v>5.3742639346462742</v>
      </c>
      <c r="Y42" s="12">
        <v>1.7563528006295218E-4</v>
      </c>
      <c r="Z42" s="10">
        <v>1.6437705861091696</v>
      </c>
      <c r="AA42" s="12">
        <v>0.62104635030259892</v>
      </c>
      <c r="AB42" s="10">
        <v>6.7268312264110675E-2</v>
      </c>
      <c r="AC42" s="12">
        <v>0.58925636461120456</v>
      </c>
      <c r="AD42" s="10">
        <v>0.18178251486515551</v>
      </c>
      <c r="AE42" s="12">
        <v>0.50741032410186893</v>
      </c>
      <c r="AF42" s="10">
        <v>0.44997758752128347</v>
      </c>
      <c r="AG42" s="12">
        <v>0.38710015725874664</v>
      </c>
      <c r="AH42" s="10">
        <v>0.24606502736819599</v>
      </c>
      <c r="AI42" s="12">
        <v>2.1501270985306609</v>
      </c>
      <c r="AJ42" s="10">
        <v>2.3622945168467067</v>
      </c>
      <c r="AK42" s="12">
        <v>20.030676785339505</v>
      </c>
      <c r="AL42" s="10">
        <v>8.1680943346076553</v>
      </c>
      <c r="AM42" s="12">
        <v>0.38551943973817998</v>
      </c>
      <c r="AN42" s="13">
        <v>19.733501891472994</v>
      </c>
      <c r="AO42" s="12">
        <v>530.14385221209716</v>
      </c>
      <c r="AP42" s="13">
        <v>2.4360613344731465</v>
      </c>
      <c r="AQ42" s="12">
        <v>7.7739464671716302E-2</v>
      </c>
      <c r="AR42" s="14">
        <v>-3.2260237681057374E-2</v>
      </c>
      <c r="AS42" s="12">
        <v>0</v>
      </c>
      <c r="AT42" s="14">
        <v>0.83469023456387736</v>
      </c>
      <c r="AU42" s="12">
        <v>0.30416337692822004</v>
      </c>
      <c r="AV42" s="14">
        <v>-0.14605081425404534</v>
      </c>
      <c r="AW42" s="12">
        <v>2.0944714882944866E-2</v>
      </c>
      <c r="AX42" s="14">
        <v>1.5253346590554677</v>
      </c>
      <c r="AY42" s="12">
        <v>-0.32212896371815192</v>
      </c>
      <c r="AZ42" s="14">
        <v>0.79267408853974564</v>
      </c>
      <c r="BA42" s="12">
        <v>0.52827848432468716</v>
      </c>
      <c r="BB42" s="14">
        <v>1.97808792082305E-2</v>
      </c>
      <c r="BC42" s="12">
        <v>4.4511249026353967</v>
      </c>
      <c r="BD42" s="15">
        <v>-1.5323797036898228</v>
      </c>
      <c r="BE42" s="16">
        <f t="shared" si="0"/>
        <v>612.25876377405712</v>
      </c>
    </row>
    <row r="43" spans="1:57" x14ac:dyDescent="0.15">
      <c r="A43" s="1">
        <v>35</v>
      </c>
      <c r="B43" s="6" t="s">
        <v>38</v>
      </c>
      <c r="C43" s="20" t="s">
        <v>165</v>
      </c>
      <c r="D43" s="10">
        <v>0.20897550664116846</v>
      </c>
      <c r="E43" s="11">
        <v>1.1364226947253872E-2</v>
      </c>
      <c r="F43" s="10">
        <v>0.13068860989341952</v>
      </c>
      <c r="G43" s="12">
        <v>6.2503248209896306E-2</v>
      </c>
      <c r="H43" s="10">
        <v>0</v>
      </c>
      <c r="I43" s="12">
        <v>0</v>
      </c>
      <c r="J43" s="10">
        <v>0</v>
      </c>
      <c r="K43" s="12">
        <v>0.27563926778450798</v>
      </c>
      <c r="L43" s="10">
        <v>9.4960799884271127E-2</v>
      </c>
      <c r="M43" s="12">
        <v>3.9774794315388558E-2</v>
      </c>
      <c r="N43" s="10">
        <v>0.50128867756219864</v>
      </c>
      <c r="O43" s="12">
        <v>0.4387854293523023</v>
      </c>
      <c r="P43" s="10">
        <v>0.3402954624761021</v>
      </c>
      <c r="Q43" s="12">
        <v>0.30178336004374173</v>
      </c>
      <c r="R43" s="10">
        <v>2.0834416069965434E-2</v>
      </c>
      <c r="S43" s="12">
        <v>9.8698311036899895</v>
      </c>
      <c r="T43" s="10">
        <v>4.9232356519269835</v>
      </c>
      <c r="U43" s="12">
        <v>6.1878215727797343</v>
      </c>
      <c r="V43" s="10">
        <v>3.4023232788195075</v>
      </c>
      <c r="W43" s="12">
        <v>1.5789961997267741</v>
      </c>
      <c r="X43" s="10">
        <v>8.1955016667945859</v>
      </c>
      <c r="Y43" s="12">
        <v>4.3562869964473186E-2</v>
      </c>
      <c r="Z43" s="10">
        <v>2.4830835879749711</v>
      </c>
      <c r="AA43" s="12">
        <v>1.2917337963378568</v>
      </c>
      <c r="AB43" s="10">
        <v>0.2222337714129646</v>
      </c>
      <c r="AC43" s="12">
        <v>3.7041066388632484</v>
      </c>
      <c r="AD43" s="10">
        <v>1.2159722833561644</v>
      </c>
      <c r="AE43" s="12">
        <v>9.3685424261277905</v>
      </c>
      <c r="AF43" s="10">
        <v>2.4268937991802155</v>
      </c>
      <c r="AG43" s="12">
        <v>3.6409720447118383</v>
      </c>
      <c r="AH43" s="10">
        <v>4.9851075541953662</v>
      </c>
      <c r="AI43" s="12">
        <v>2.8404253908719537</v>
      </c>
      <c r="AJ43" s="10">
        <v>4.2066580083084748</v>
      </c>
      <c r="AK43" s="12">
        <v>14.255791359388468</v>
      </c>
      <c r="AL43" s="10">
        <v>8.2409585745836011</v>
      </c>
      <c r="AM43" s="12">
        <v>1.0764448302815475</v>
      </c>
      <c r="AN43" s="13">
        <v>71.673548010388672</v>
      </c>
      <c r="AO43" s="12">
        <v>637.92646026250554</v>
      </c>
      <c r="AP43" s="13">
        <v>1.2690053424433492</v>
      </c>
      <c r="AQ43" s="12">
        <v>-0.16629298975611284</v>
      </c>
      <c r="AR43" s="14">
        <v>-1.7960615594703744E-3</v>
      </c>
      <c r="AS43" s="12">
        <v>0</v>
      </c>
      <c r="AT43" s="14">
        <v>0.20492372984180732</v>
      </c>
      <c r="AU43" s="12">
        <v>1.9863967262683362</v>
      </c>
      <c r="AV43" s="14">
        <v>0.55178990368701553</v>
      </c>
      <c r="AW43" s="12">
        <v>5.0507675321128324E-3</v>
      </c>
      <c r="AX43" s="14">
        <v>-2.2020414583870549</v>
      </c>
      <c r="AY43" s="12">
        <v>1.7219948930923741</v>
      </c>
      <c r="AZ43" s="14">
        <v>1.5986160452913301</v>
      </c>
      <c r="BA43" s="12">
        <v>7.2127994448171459E-2</v>
      </c>
      <c r="BB43" s="14">
        <v>1.6415256756978889E-2</v>
      </c>
      <c r="BC43" s="12">
        <v>5.6511775224927456</v>
      </c>
      <c r="BD43" s="15">
        <v>-0.75053644727017521</v>
      </c>
      <c r="BE43" s="16">
        <f t="shared" si="0"/>
        <v>816.14392970625238</v>
      </c>
    </row>
    <row r="44" spans="1:57" x14ac:dyDescent="0.15">
      <c r="A44" s="1">
        <v>36</v>
      </c>
      <c r="B44" s="6" t="s">
        <v>39</v>
      </c>
      <c r="C44" s="20" t="s">
        <v>166</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2.2930766552001361E-3</v>
      </c>
      <c r="AO44" s="12">
        <v>64.392868301812968</v>
      </c>
      <c r="AP44" s="13">
        <v>0.12349855700149305</v>
      </c>
      <c r="AQ44" s="12">
        <v>-2.2349192799239934E-3</v>
      </c>
      <c r="AR44" s="14">
        <v>0</v>
      </c>
      <c r="AS44" s="12">
        <v>0</v>
      </c>
      <c r="AT44" s="14">
        <v>-2.9213829989409133E-4</v>
      </c>
      <c r="AU44" s="12">
        <v>0</v>
      </c>
      <c r="AV44" s="14">
        <v>0</v>
      </c>
      <c r="AW44" s="12">
        <v>0</v>
      </c>
      <c r="AX44" s="14">
        <v>0</v>
      </c>
      <c r="AY44" s="12">
        <v>0</v>
      </c>
      <c r="AZ44" s="14">
        <v>0</v>
      </c>
      <c r="BA44" s="12">
        <v>0</v>
      </c>
      <c r="BB44" s="14">
        <v>0</v>
      </c>
      <c r="BC44" s="12">
        <v>0</v>
      </c>
      <c r="BD44" s="15">
        <v>0</v>
      </c>
      <c r="BE44" s="16">
        <f t="shared" si="0"/>
        <v>64.516132877889845</v>
      </c>
    </row>
    <row r="45" spans="1:57" ht="14" customHeight="1" x14ac:dyDescent="0.15">
      <c r="A45" s="1">
        <v>37</v>
      </c>
      <c r="B45" s="95" t="s">
        <v>82</v>
      </c>
      <c r="C45" s="95"/>
      <c r="D45" s="10">
        <v>750.05</v>
      </c>
      <c r="E45" s="11">
        <v>114.63999999999999</v>
      </c>
      <c r="F45" s="10">
        <v>251.39350593925559</v>
      </c>
      <c r="G45" s="12">
        <v>18.448994739918174</v>
      </c>
      <c r="H45" s="10">
        <v>0</v>
      </c>
      <c r="I45" s="12">
        <v>0</v>
      </c>
      <c r="J45" s="10">
        <v>659.06</v>
      </c>
      <c r="K45" s="12">
        <v>64.43089484504803</v>
      </c>
      <c r="L45" s="10">
        <v>30.238601619509243</v>
      </c>
      <c r="M45" s="12">
        <v>8558.75</v>
      </c>
      <c r="N45" s="10">
        <v>27.46086096899187</v>
      </c>
      <c r="O45" s="12">
        <v>9.2958479387884161</v>
      </c>
      <c r="P45" s="10">
        <v>47.250732730351395</v>
      </c>
      <c r="Q45" s="12">
        <v>13.910116326353752</v>
      </c>
      <c r="R45" s="10">
        <v>17.655893124541969</v>
      </c>
      <c r="S45" s="12">
        <v>1611.71</v>
      </c>
      <c r="T45" s="10">
        <v>173.02012061165084</v>
      </c>
      <c r="U45" s="12">
        <v>190.77324555154792</v>
      </c>
      <c r="V45" s="10">
        <v>3164.4792114245988</v>
      </c>
      <c r="W45" s="12">
        <v>30.913690815042742</v>
      </c>
      <c r="X45" s="10">
        <v>172.11436045453419</v>
      </c>
      <c r="Y45" s="12">
        <v>200.37818232732775</v>
      </c>
      <c r="Z45" s="10">
        <v>26.959085216430541</v>
      </c>
      <c r="AA45" s="12">
        <v>105.21736911974033</v>
      </c>
      <c r="AB45" s="10">
        <v>5.4147992083252507</v>
      </c>
      <c r="AC45" s="12">
        <v>53.108397446349954</v>
      </c>
      <c r="AD45" s="10">
        <v>3.8601181576129546</v>
      </c>
      <c r="AE45" s="12">
        <v>44.643730467089377</v>
      </c>
      <c r="AF45" s="10">
        <v>66.194342018232561</v>
      </c>
      <c r="AG45" s="12">
        <v>79.880586923650426</v>
      </c>
      <c r="AH45" s="10">
        <v>112.67877163271645</v>
      </c>
      <c r="AI45" s="12">
        <v>43.942069738251483</v>
      </c>
      <c r="AJ45" s="10">
        <v>190.56478343375326</v>
      </c>
      <c r="AK45" s="12">
        <v>65.912706873946064</v>
      </c>
      <c r="AL45" s="10">
        <v>134.35492362284515</v>
      </c>
      <c r="AM45" s="12">
        <v>8.7178418982049273</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95" t="s">
        <v>83</v>
      </c>
      <c r="C46" s="95"/>
      <c r="D46" s="17">
        <f>SUM(D9:D45)</f>
        <v>1201.8264449495198</v>
      </c>
      <c r="E46" s="18">
        <f t="shared" ref="E46:AM46" si="1">SUM(E9:E45)</f>
        <v>190.93672545980399</v>
      </c>
      <c r="F46" s="17">
        <f t="shared" si="1"/>
        <v>462.81294310351188</v>
      </c>
      <c r="G46" s="18">
        <f t="shared" si="1"/>
        <v>55.495640951482187</v>
      </c>
      <c r="H46" s="17">
        <f t="shared" si="1"/>
        <v>0</v>
      </c>
      <c r="I46" s="18">
        <f t="shared" si="1"/>
        <v>0</v>
      </c>
      <c r="J46" s="17">
        <f t="shared" si="1"/>
        <v>680.63111791102483</v>
      </c>
      <c r="K46" s="18">
        <f t="shared" si="1"/>
        <v>276.86110063103672</v>
      </c>
      <c r="L46" s="17">
        <f t="shared" si="1"/>
        <v>125.84864282159198</v>
      </c>
      <c r="M46" s="18">
        <f t="shared" si="1"/>
        <v>8998.2706869877766</v>
      </c>
      <c r="N46" s="17">
        <f t="shared" si="1"/>
        <v>792.85609409074323</v>
      </c>
      <c r="O46" s="18">
        <f t="shared" si="1"/>
        <v>359.6194231905078</v>
      </c>
      <c r="P46" s="17">
        <f t="shared" si="1"/>
        <v>390.23769959691992</v>
      </c>
      <c r="Q46" s="18">
        <f t="shared" si="1"/>
        <v>331.41030202445575</v>
      </c>
      <c r="R46" s="17">
        <f t="shared" si="1"/>
        <v>42.435291773835601</v>
      </c>
      <c r="S46" s="18">
        <f t="shared" si="1"/>
        <v>9708.4268256060677</v>
      </c>
      <c r="T46" s="17">
        <f t="shared" si="1"/>
        <v>596.42877567715368</v>
      </c>
      <c r="U46" s="18">
        <f t="shared" si="1"/>
        <v>1038.0446973725943</v>
      </c>
      <c r="V46" s="17">
        <f t="shared" si="1"/>
        <v>4593.0342902032298</v>
      </c>
      <c r="W46" s="18">
        <f t="shared" si="1"/>
        <v>376.71746100433711</v>
      </c>
      <c r="X46" s="17">
        <f t="shared" si="1"/>
        <v>1495.4041715216006</v>
      </c>
      <c r="Y46" s="18">
        <f t="shared" si="1"/>
        <v>360.93495254104158</v>
      </c>
      <c r="Z46" s="17">
        <f t="shared" si="1"/>
        <v>361.30754070069395</v>
      </c>
      <c r="AA46" s="18">
        <f t="shared" si="1"/>
        <v>358.53177057775383</v>
      </c>
      <c r="AB46" s="17">
        <f t="shared" si="1"/>
        <v>30.704142627806604</v>
      </c>
      <c r="AC46" s="18">
        <f t="shared" si="1"/>
        <v>355.26307580690269</v>
      </c>
      <c r="AD46" s="17">
        <f t="shared" si="1"/>
        <v>209.26167487420233</v>
      </c>
      <c r="AE46" s="18">
        <f t="shared" si="1"/>
        <v>761.87582100875682</v>
      </c>
      <c r="AF46" s="17">
        <f t="shared" si="1"/>
        <v>326.93499264429499</v>
      </c>
      <c r="AG46" s="18">
        <f t="shared" si="1"/>
        <v>534.57916305568051</v>
      </c>
      <c r="AH46" s="17">
        <f t="shared" si="1"/>
        <v>872.34743893181121</v>
      </c>
      <c r="AI46" s="18">
        <f t="shared" si="1"/>
        <v>657.62521472798301</v>
      </c>
      <c r="AJ46" s="17">
        <f t="shared" si="1"/>
        <v>1104.0621717200975</v>
      </c>
      <c r="AK46" s="18">
        <f t="shared" si="1"/>
        <v>612.25876377405723</v>
      </c>
      <c r="AL46" s="17">
        <f t="shared" si="1"/>
        <v>816.14392970625238</v>
      </c>
      <c r="AM46" s="18">
        <f t="shared" si="1"/>
        <v>64.516132877889859</v>
      </c>
      <c r="AN46" s="35">
        <f>SUM(AN9:AN44)</f>
        <v>13446.39114412368</v>
      </c>
      <c r="AO46" s="35">
        <f t="shared" ref="AO46:BD46" si="2">SUM(AO9:AO44)</f>
        <v>3427.8491544488315</v>
      </c>
      <c r="AP46" s="35">
        <f t="shared" si="2"/>
        <v>4245.8053647841107</v>
      </c>
      <c r="AQ46" s="35">
        <f t="shared" si="2"/>
        <v>-4.3975766646963601</v>
      </c>
      <c r="AR46" s="35">
        <f t="shared" si="2"/>
        <v>15.690910302264607</v>
      </c>
      <c r="AS46" s="35">
        <f t="shared" si="2"/>
        <v>1.6033872221197863E-3</v>
      </c>
      <c r="AT46" s="35">
        <f t="shared" si="2"/>
        <v>2.6848997495568803</v>
      </c>
      <c r="AU46" s="35">
        <f t="shared" si="2"/>
        <v>-273.6075663378391</v>
      </c>
      <c r="AV46" s="35">
        <f t="shared" si="2"/>
        <v>250.03960253887621</v>
      </c>
      <c r="AW46" s="35">
        <f t="shared" si="2"/>
        <v>25.268888601037936</v>
      </c>
      <c r="AX46" s="35">
        <f t="shared" si="2"/>
        <v>-413.95006726968887</v>
      </c>
      <c r="AY46" s="35">
        <f t="shared" si="2"/>
        <v>92.548080300587614</v>
      </c>
      <c r="AZ46" s="35">
        <f t="shared" si="2"/>
        <v>82.100199377807414</v>
      </c>
      <c r="BA46" s="35">
        <f t="shared" si="2"/>
        <v>-7.611825671652479</v>
      </c>
      <c r="BB46" s="35">
        <f t="shared" si="2"/>
        <v>25.615227024767499</v>
      </c>
      <c r="BC46" s="35">
        <f t="shared" si="2"/>
        <v>5900.9431808269983</v>
      </c>
      <c r="BD46" s="35">
        <f t="shared" si="2"/>
        <v>-9767.9474343472521</v>
      </c>
      <c r="BE46" s="34"/>
    </row>
    <row r="47" spans="1:57" x14ac:dyDescent="0.15">
      <c r="D47" s="6"/>
      <c r="E47" s="19"/>
      <c r="AM47" s="31"/>
    </row>
    <row r="48" spans="1:57" x14ac:dyDescent="0.15">
      <c r="D48" s="6"/>
      <c r="E48" s="19"/>
      <c r="AM48" s="31"/>
    </row>
    <row r="49" spans="4:5" x14ac:dyDescent="0.15">
      <c r="D49" s="6"/>
      <c r="E49" s="19"/>
    </row>
  </sheetData>
  <mergeCells count="62">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 ref="AQ7:AQ8"/>
    <mergeCell ref="AF7:AF8"/>
    <mergeCell ref="AG7:AG8"/>
    <mergeCell ref="AH7:AH8"/>
    <mergeCell ref="AI7:AI8"/>
    <mergeCell ref="AJ7:AJ8"/>
    <mergeCell ref="AK7:AK8"/>
    <mergeCell ref="AL7:AL8"/>
    <mergeCell ref="AM7:AM8"/>
    <mergeCell ref="AN7:AN8"/>
    <mergeCell ref="AO7:AO8"/>
    <mergeCell ref="AP7:AP8"/>
    <mergeCell ref="R7:R8"/>
    <mergeCell ref="AE7:AE8"/>
    <mergeCell ref="T7:T8"/>
    <mergeCell ref="U7:U8"/>
    <mergeCell ref="V7:V8"/>
    <mergeCell ref="W7:W8"/>
    <mergeCell ref="X7:X8"/>
    <mergeCell ref="Y7:Y8"/>
    <mergeCell ref="Z7:Z8"/>
    <mergeCell ref="AA7:AA8"/>
    <mergeCell ref="AB7:AB8"/>
    <mergeCell ref="AC7:AC8"/>
    <mergeCell ref="AD7:AD8"/>
    <mergeCell ref="M7:M8"/>
    <mergeCell ref="N7:N8"/>
    <mergeCell ref="O7:O8"/>
    <mergeCell ref="P7:P8"/>
    <mergeCell ref="Q7:Q8"/>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151</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153</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98" t="s">
        <v>154</v>
      </c>
      <c r="AO5" s="83"/>
      <c r="AP5" s="83"/>
      <c r="AQ5" s="84" t="s">
        <v>5</v>
      </c>
      <c r="AR5" s="84"/>
      <c r="AS5" s="84"/>
      <c r="AT5" s="84"/>
      <c r="AU5" s="84"/>
      <c r="AV5" s="84"/>
      <c r="AW5" s="84"/>
      <c r="AX5" s="84"/>
      <c r="AY5" s="84"/>
      <c r="AZ5" s="84"/>
      <c r="BA5" s="84"/>
      <c r="BB5" s="84"/>
      <c r="BC5" s="85" t="s">
        <v>114</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152</v>
      </c>
      <c r="D7" s="89" t="s">
        <v>41</v>
      </c>
      <c r="E7" s="90" t="s">
        <v>42</v>
      </c>
      <c r="F7" s="89" t="s">
        <v>43</v>
      </c>
      <c r="G7" s="91" t="s">
        <v>155</v>
      </c>
      <c r="H7" s="89" t="s">
        <v>44</v>
      </c>
      <c r="I7" s="91" t="s">
        <v>45</v>
      </c>
      <c r="J7" s="89" t="s">
        <v>46</v>
      </c>
      <c r="K7" s="91" t="s">
        <v>167</v>
      </c>
      <c r="L7" s="89" t="s">
        <v>156</v>
      </c>
      <c r="M7" s="91" t="s">
        <v>47</v>
      </c>
      <c r="N7" s="89" t="s">
        <v>48</v>
      </c>
      <c r="O7" s="91" t="s">
        <v>49</v>
      </c>
      <c r="P7" s="89" t="s">
        <v>50</v>
      </c>
      <c r="Q7" s="91" t="s">
        <v>51</v>
      </c>
      <c r="R7" s="89" t="s">
        <v>157</v>
      </c>
      <c r="S7" s="91" t="s">
        <v>52</v>
      </c>
      <c r="T7" s="89" t="s">
        <v>53</v>
      </c>
      <c r="U7" s="91" t="s">
        <v>54</v>
      </c>
      <c r="V7" s="89" t="s">
        <v>55</v>
      </c>
      <c r="W7" s="91" t="s">
        <v>56</v>
      </c>
      <c r="X7" s="89" t="s">
        <v>57</v>
      </c>
      <c r="Y7" s="91" t="s">
        <v>159</v>
      </c>
      <c r="Z7" s="89" t="s">
        <v>58</v>
      </c>
      <c r="AA7" s="91" t="s">
        <v>59</v>
      </c>
      <c r="AB7" s="89" t="s">
        <v>60</v>
      </c>
      <c r="AC7" s="91" t="s">
        <v>61</v>
      </c>
      <c r="AD7" s="89" t="s">
        <v>62</v>
      </c>
      <c r="AE7" s="91" t="s">
        <v>63</v>
      </c>
      <c r="AF7" s="89" t="s">
        <v>64</v>
      </c>
      <c r="AG7" s="91" t="s">
        <v>160</v>
      </c>
      <c r="AH7" s="89" t="s">
        <v>161</v>
      </c>
      <c r="AI7" s="91" t="s">
        <v>162</v>
      </c>
      <c r="AJ7" s="89" t="s">
        <v>163</v>
      </c>
      <c r="AK7" s="91" t="s">
        <v>164</v>
      </c>
      <c r="AL7" s="89" t="s">
        <v>165</v>
      </c>
      <c r="AM7" s="91" t="s">
        <v>166</v>
      </c>
      <c r="AN7" s="92" t="s">
        <v>86</v>
      </c>
      <c r="AO7" s="91" t="s">
        <v>65</v>
      </c>
      <c r="AP7" s="92" t="s">
        <v>87</v>
      </c>
      <c r="AQ7" s="91" t="s">
        <v>103</v>
      </c>
      <c r="AR7" s="96" t="s">
        <v>66</v>
      </c>
      <c r="AS7" s="91" t="s">
        <v>67</v>
      </c>
      <c r="AT7" s="96" t="s">
        <v>68</v>
      </c>
      <c r="AU7" s="91" t="s">
        <v>69</v>
      </c>
      <c r="AV7" s="96" t="s">
        <v>70</v>
      </c>
      <c r="AW7" s="91" t="s">
        <v>71</v>
      </c>
      <c r="AX7" s="96" t="s">
        <v>73</v>
      </c>
      <c r="AY7" s="91" t="s">
        <v>74</v>
      </c>
      <c r="AZ7" s="96" t="s">
        <v>75</v>
      </c>
      <c r="BA7" s="91" t="s">
        <v>76</v>
      </c>
      <c r="BB7" s="96" t="s">
        <v>77</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6"/>
      <c r="AS8" s="91"/>
      <c r="AT8" s="96"/>
      <c r="AU8" s="91"/>
      <c r="AV8" s="96"/>
      <c r="AW8" s="91"/>
      <c r="AX8" s="96"/>
      <c r="AY8" s="91"/>
      <c r="AZ8" s="96"/>
      <c r="BA8" s="91"/>
      <c r="BB8" s="96"/>
      <c r="BC8" s="91"/>
      <c r="BD8" s="93"/>
      <c r="BE8" s="87"/>
    </row>
    <row r="9" spans="1:57" x14ac:dyDescent="0.15">
      <c r="A9" s="1">
        <v>1</v>
      </c>
      <c r="B9" s="5" t="s">
        <v>8</v>
      </c>
      <c r="C9" s="20" t="s">
        <v>41</v>
      </c>
      <c r="D9" s="10">
        <v>0</v>
      </c>
      <c r="E9" s="11">
        <v>0</v>
      </c>
      <c r="F9" s="10">
        <v>1.1078243826854999E-2</v>
      </c>
      <c r="G9" s="12">
        <v>0</v>
      </c>
      <c r="H9" s="10">
        <v>0</v>
      </c>
      <c r="I9" s="12">
        <v>0</v>
      </c>
      <c r="J9" s="10">
        <v>0</v>
      </c>
      <c r="K9" s="12">
        <v>0</v>
      </c>
      <c r="L9" s="10">
        <v>2.8399521179895866E-3</v>
      </c>
      <c r="M9" s="12">
        <v>0</v>
      </c>
      <c r="N9" s="10">
        <v>1.555385433290442</v>
      </c>
      <c r="O9" s="12">
        <v>0.25479960801766499</v>
      </c>
      <c r="P9" s="10">
        <v>0.22599617406784198</v>
      </c>
      <c r="Q9" s="12">
        <v>0</v>
      </c>
      <c r="R9" s="10">
        <v>2.2156487653709998E-3</v>
      </c>
      <c r="S9" s="12">
        <v>1.3293892592226001E-2</v>
      </c>
      <c r="T9" s="10">
        <v>0</v>
      </c>
      <c r="U9" s="12">
        <v>2.4372136419080998E-2</v>
      </c>
      <c r="V9" s="10">
        <v>9.0841599380211011E-2</v>
      </c>
      <c r="W9" s="12">
        <v>6.6469462961130004E-3</v>
      </c>
      <c r="X9" s="10">
        <v>1.3293892592226001E-2</v>
      </c>
      <c r="Y9" s="12">
        <v>0</v>
      </c>
      <c r="Z9" s="10">
        <v>2.2156487653709998E-3</v>
      </c>
      <c r="AA9" s="12">
        <v>0</v>
      </c>
      <c r="AB9" s="10">
        <v>0</v>
      </c>
      <c r="AC9" s="12">
        <v>8.1979004318726997E-2</v>
      </c>
      <c r="AD9" s="10">
        <v>0</v>
      </c>
      <c r="AE9" s="12">
        <v>0.15731106234134098</v>
      </c>
      <c r="AF9" s="10">
        <v>2.2156487653709998E-2</v>
      </c>
      <c r="AG9" s="12">
        <v>5.3175570368904003E-2</v>
      </c>
      <c r="AH9" s="10">
        <v>7.9763355553355994E-2</v>
      </c>
      <c r="AI9" s="12">
        <v>0.46528624072790997</v>
      </c>
      <c r="AJ9" s="10">
        <v>0.128507628391518</v>
      </c>
      <c r="AK9" s="12">
        <v>1.4180152098374399</v>
      </c>
      <c r="AL9" s="10">
        <v>3.7666029011307001E-2</v>
      </c>
      <c r="AM9" s="12">
        <v>0</v>
      </c>
      <c r="AN9" s="13">
        <v>15.210428774271914</v>
      </c>
      <c r="AO9" s="12">
        <v>0</v>
      </c>
      <c r="AP9" s="13">
        <v>0</v>
      </c>
      <c r="AQ9" s="12">
        <v>-9.4610194957604392</v>
      </c>
      <c r="AR9" s="14">
        <v>-3.4192153587455043</v>
      </c>
      <c r="AS9" s="12">
        <v>0</v>
      </c>
      <c r="AT9" s="14">
        <v>-0.13246344908118937</v>
      </c>
      <c r="AU9" s="12">
        <v>0</v>
      </c>
      <c r="AV9" s="14">
        <v>2.2156487653709998E-3</v>
      </c>
      <c r="AW9" s="12">
        <v>-3.7703073068692098E-3</v>
      </c>
      <c r="AX9" s="14">
        <v>-0.64303115474966577</v>
      </c>
      <c r="AY9" s="12">
        <v>0</v>
      </c>
      <c r="AZ9" s="14">
        <v>-0.23138598960498957</v>
      </c>
      <c r="BA9" s="12">
        <v>-3.7800601185709715</v>
      </c>
      <c r="BB9" s="14">
        <v>-0.47754804627610092</v>
      </c>
      <c r="BC9" s="12">
        <v>0</v>
      </c>
      <c r="BD9" s="15">
        <v>-1.7109902672771682</v>
      </c>
      <c r="BE9" s="16">
        <f t="shared" ref="BE9:BE44" si="0">SUM(D9:BD9)</f>
        <v>-6.2172489379008766E-15</v>
      </c>
    </row>
    <row r="10" spans="1:57" x14ac:dyDescent="0.15">
      <c r="A10" s="1">
        <v>2</v>
      </c>
      <c r="B10" s="5" t="s">
        <v>9</v>
      </c>
      <c r="C10" s="20" t="s">
        <v>42</v>
      </c>
      <c r="D10" s="10">
        <v>0</v>
      </c>
      <c r="E10" s="11">
        <v>0</v>
      </c>
      <c r="F10" s="10">
        <v>0</v>
      </c>
      <c r="G10" s="12">
        <v>0</v>
      </c>
      <c r="H10" s="10">
        <v>0</v>
      </c>
      <c r="I10" s="12">
        <v>0</v>
      </c>
      <c r="J10" s="10">
        <v>0</v>
      </c>
      <c r="K10" s="12">
        <v>0</v>
      </c>
      <c r="L10" s="10">
        <v>4.5281914496946522E-3</v>
      </c>
      <c r="M10" s="12">
        <v>1.9406534784405652E-3</v>
      </c>
      <c r="N10" s="10">
        <v>9.7032673922028256E-3</v>
      </c>
      <c r="O10" s="12">
        <v>5.1750759425081743E-3</v>
      </c>
      <c r="P10" s="10">
        <v>0.14490212639022887</v>
      </c>
      <c r="Q10" s="12">
        <v>7.762613913762261E-3</v>
      </c>
      <c r="R10" s="10">
        <v>0</v>
      </c>
      <c r="S10" s="12">
        <v>6.4688449281352178E-4</v>
      </c>
      <c r="T10" s="10">
        <v>2.5875379712540871E-3</v>
      </c>
      <c r="U10" s="12">
        <v>4.5281914496946522E-3</v>
      </c>
      <c r="V10" s="10">
        <v>1.9406534784405652E-3</v>
      </c>
      <c r="W10" s="12">
        <v>1.2937689856270436E-3</v>
      </c>
      <c r="X10" s="10">
        <v>1.4231458841897478E-2</v>
      </c>
      <c r="Y10" s="12">
        <v>0</v>
      </c>
      <c r="Z10" s="10">
        <v>6.4688449281352178E-4</v>
      </c>
      <c r="AA10" s="12">
        <v>3.8813069568811305E-3</v>
      </c>
      <c r="AB10" s="10">
        <v>1.2937689856270436E-3</v>
      </c>
      <c r="AC10" s="12">
        <v>7.762613913762261E-3</v>
      </c>
      <c r="AD10" s="10">
        <v>0</v>
      </c>
      <c r="AE10" s="12">
        <v>1.9406534784405652E-3</v>
      </c>
      <c r="AF10" s="10">
        <v>6.4688449281352178E-4</v>
      </c>
      <c r="AG10" s="12">
        <v>6.4688449281352178E-4</v>
      </c>
      <c r="AH10" s="10">
        <v>3.2344224640676088E-3</v>
      </c>
      <c r="AI10" s="12">
        <v>1.9406534784405652E-3</v>
      </c>
      <c r="AJ10" s="10">
        <v>7.1157294209487389E-3</v>
      </c>
      <c r="AK10" s="12">
        <v>4.7222567975387084E-2</v>
      </c>
      <c r="AL10" s="10">
        <v>1.9406534784405652E-3</v>
      </c>
      <c r="AM10" s="12">
        <v>0</v>
      </c>
      <c r="AN10" s="13">
        <v>0.33702682075584484</v>
      </c>
      <c r="AO10" s="12">
        <v>0</v>
      </c>
      <c r="AP10" s="13">
        <v>3.1050455655049047E-2</v>
      </c>
      <c r="AQ10" s="12">
        <v>-0.35306122732468648</v>
      </c>
      <c r="AR10" s="14">
        <v>-0.15225753019598506</v>
      </c>
      <c r="AS10" s="12">
        <v>0</v>
      </c>
      <c r="AT10" s="14">
        <v>-5.0026656362200314E-3</v>
      </c>
      <c r="AU10" s="12">
        <v>-8.5732005695164377E-4</v>
      </c>
      <c r="AV10" s="14">
        <v>0</v>
      </c>
      <c r="AW10" s="12">
        <v>-9.9853561736549102E-4</v>
      </c>
      <c r="AX10" s="14">
        <v>-2.0471286972900148E-3</v>
      </c>
      <c r="AY10" s="12">
        <v>0</v>
      </c>
      <c r="AZ10" s="14">
        <v>-2.698712943259329E-2</v>
      </c>
      <c r="BA10" s="12">
        <v>0</v>
      </c>
      <c r="BB10" s="14">
        <v>-4.9006283138339245E-4</v>
      </c>
      <c r="BC10" s="12">
        <v>0</v>
      </c>
      <c r="BD10" s="15">
        <v>-0.10388912403541666</v>
      </c>
      <c r="BE10" s="16">
        <f t="shared" si="0"/>
        <v>2.5673907444456745E-15</v>
      </c>
    </row>
    <row r="11" spans="1:57" x14ac:dyDescent="0.15">
      <c r="A11" s="1">
        <v>3</v>
      </c>
      <c r="B11" s="5" t="s">
        <v>10</v>
      </c>
      <c r="C11" s="20" t="s">
        <v>43</v>
      </c>
      <c r="D11" s="10">
        <v>0</v>
      </c>
      <c r="E11" s="11">
        <v>0</v>
      </c>
      <c r="F11" s="10">
        <v>0</v>
      </c>
      <c r="G11" s="12">
        <v>0</v>
      </c>
      <c r="H11" s="10">
        <v>0</v>
      </c>
      <c r="I11" s="12">
        <v>0</v>
      </c>
      <c r="J11" s="10">
        <v>0</v>
      </c>
      <c r="K11" s="12">
        <v>0</v>
      </c>
      <c r="L11" s="10">
        <v>0</v>
      </c>
      <c r="M11" s="12">
        <v>0</v>
      </c>
      <c r="N11" s="10">
        <v>0</v>
      </c>
      <c r="O11" s="12">
        <v>0</v>
      </c>
      <c r="P11" s="10">
        <v>0</v>
      </c>
      <c r="Q11" s="12">
        <v>0</v>
      </c>
      <c r="R11" s="10">
        <v>0</v>
      </c>
      <c r="S11" s="12">
        <v>0.11799497283553428</v>
      </c>
      <c r="T11" s="10">
        <v>0</v>
      </c>
      <c r="U11" s="12">
        <v>0</v>
      </c>
      <c r="V11" s="10">
        <v>0</v>
      </c>
      <c r="W11" s="12">
        <v>0</v>
      </c>
      <c r="X11" s="10">
        <v>0</v>
      </c>
      <c r="Y11" s="12">
        <v>0</v>
      </c>
      <c r="Z11" s="10">
        <v>0</v>
      </c>
      <c r="AA11" s="12">
        <v>0</v>
      </c>
      <c r="AB11" s="10">
        <v>0</v>
      </c>
      <c r="AC11" s="12">
        <v>0</v>
      </c>
      <c r="AD11" s="10">
        <v>0</v>
      </c>
      <c r="AE11" s="12">
        <v>1.0320260014769762E-3</v>
      </c>
      <c r="AF11" s="10">
        <v>0</v>
      </c>
      <c r="AG11" s="12">
        <v>0</v>
      </c>
      <c r="AH11" s="10">
        <v>0</v>
      </c>
      <c r="AI11" s="12">
        <v>0</v>
      </c>
      <c r="AJ11" s="10">
        <v>0</v>
      </c>
      <c r="AK11" s="12">
        <v>0</v>
      </c>
      <c r="AL11" s="10">
        <v>0</v>
      </c>
      <c r="AM11" s="12">
        <v>0</v>
      </c>
      <c r="AN11" s="13">
        <v>5.4181365077541246E-2</v>
      </c>
      <c r="AO11" s="12">
        <v>0</v>
      </c>
      <c r="AP11" s="13">
        <v>2.5800650036924403E-3</v>
      </c>
      <c r="AQ11" s="12">
        <v>1.9068400861022496E-2</v>
      </c>
      <c r="AR11" s="14">
        <v>-3.0161261474464449E-3</v>
      </c>
      <c r="AS11" s="12">
        <v>0</v>
      </c>
      <c r="AT11" s="14">
        <v>1.0664268681928754E-2</v>
      </c>
      <c r="AU11" s="12">
        <v>0</v>
      </c>
      <c r="AV11" s="14">
        <v>0</v>
      </c>
      <c r="AW11" s="12">
        <v>-6.5174364385915977E-4</v>
      </c>
      <c r="AX11" s="14">
        <v>3.0574398143461672E-3</v>
      </c>
      <c r="AY11" s="12">
        <v>0</v>
      </c>
      <c r="AZ11" s="14">
        <v>-9.8304423316693062E-4</v>
      </c>
      <c r="BA11" s="12">
        <v>0</v>
      </c>
      <c r="BB11" s="14">
        <v>6.8315216721905242E-2</v>
      </c>
      <c r="BC11" s="12">
        <v>0.61543150554743664</v>
      </c>
      <c r="BD11" s="15">
        <v>0</v>
      </c>
      <c r="BE11" s="16">
        <f t="shared" si="0"/>
        <v>0.88767434652041177</v>
      </c>
    </row>
    <row r="12" spans="1:57" x14ac:dyDescent="0.15">
      <c r="A12" s="1">
        <v>4</v>
      </c>
      <c r="B12" s="5" t="s">
        <v>11</v>
      </c>
      <c r="C12" s="20" t="s">
        <v>155</v>
      </c>
      <c r="D12" s="10">
        <v>0</v>
      </c>
      <c r="E12" s="11">
        <v>0</v>
      </c>
      <c r="F12" s="10">
        <v>0</v>
      </c>
      <c r="G12" s="12">
        <v>0</v>
      </c>
      <c r="H12" s="10">
        <v>0</v>
      </c>
      <c r="I12" s="12">
        <v>0</v>
      </c>
      <c r="J12" s="10">
        <v>0</v>
      </c>
      <c r="K12" s="12">
        <v>0</v>
      </c>
      <c r="L12" s="10">
        <v>3.2234578986372196E-3</v>
      </c>
      <c r="M12" s="12">
        <v>1.3550994606312332E-2</v>
      </c>
      <c r="N12" s="10">
        <v>3.0113321347360741E-3</v>
      </c>
      <c r="O12" s="12">
        <v>3.7641651684200924E-3</v>
      </c>
      <c r="P12" s="10">
        <v>2.559632314525663E-2</v>
      </c>
      <c r="Q12" s="12">
        <v>7.5283303368401842E-4</v>
      </c>
      <c r="R12" s="10">
        <v>7.5283303368401842E-4</v>
      </c>
      <c r="S12" s="12">
        <v>3.0113321347360737E-3</v>
      </c>
      <c r="T12" s="10">
        <v>7.5283303368401842E-4</v>
      </c>
      <c r="U12" s="12">
        <v>1.2798161572628315E-2</v>
      </c>
      <c r="V12" s="10">
        <v>8.5822965839978116E-2</v>
      </c>
      <c r="W12" s="12">
        <v>1.5056660673680368E-3</v>
      </c>
      <c r="X12" s="10">
        <v>6.7754973031561661E-3</v>
      </c>
      <c r="Y12" s="12">
        <v>0</v>
      </c>
      <c r="Z12" s="10">
        <v>7.5283303368401842E-4</v>
      </c>
      <c r="AA12" s="12">
        <v>3.7641651684200924E-3</v>
      </c>
      <c r="AB12" s="10">
        <v>0</v>
      </c>
      <c r="AC12" s="12">
        <v>2.2584991010520554E-3</v>
      </c>
      <c r="AD12" s="10">
        <v>0</v>
      </c>
      <c r="AE12" s="12">
        <v>4.5169982021041107E-3</v>
      </c>
      <c r="AF12" s="10">
        <v>1.5056660673680368E-3</v>
      </c>
      <c r="AG12" s="12">
        <v>9.7868294378922402E-3</v>
      </c>
      <c r="AH12" s="10">
        <v>2.2584991010520554E-3</v>
      </c>
      <c r="AI12" s="12">
        <v>3.0113321347360737E-3</v>
      </c>
      <c r="AJ12" s="10">
        <v>1.5056660673680368E-3</v>
      </c>
      <c r="AK12" s="12">
        <v>0.83564466738926069</v>
      </c>
      <c r="AL12" s="10">
        <v>6.0226642694721473E-3</v>
      </c>
      <c r="AM12" s="12">
        <v>0</v>
      </c>
      <c r="AN12" s="13">
        <v>1.5056660673680371E-3</v>
      </c>
      <c r="AO12" s="12">
        <v>0</v>
      </c>
      <c r="AP12" s="13">
        <v>0</v>
      </c>
      <c r="AQ12" s="12">
        <v>-0.66498406685742117</v>
      </c>
      <c r="AR12" s="14">
        <v>-0.10109825606575566</v>
      </c>
      <c r="AS12" s="12">
        <v>0</v>
      </c>
      <c r="AT12" s="14">
        <v>-1.680331956755049E-2</v>
      </c>
      <c r="AU12" s="12">
        <v>0</v>
      </c>
      <c r="AV12" s="14">
        <v>0</v>
      </c>
      <c r="AW12" s="12">
        <v>-9.4758220669340365E-3</v>
      </c>
      <c r="AX12" s="14">
        <v>-6.5381489407046744E-2</v>
      </c>
      <c r="AY12" s="12">
        <v>0</v>
      </c>
      <c r="AZ12" s="14">
        <v>0</v>
      </c>
      <c r="BA12" s="12">
        <v>-7.3215681139619918E-2</v>
      </c>
      <c r="BB12" s="14">
        <v>-0.10077305970294105</v>
      </c>
      <c r="BC12" s="12">
        <v>0</v>
      </c>
      <c r="BD12" s="15">
        <v>-2.1201862048044213E-3</v>
      </c>
      <c r="BE12" s="16">
        <f t="shared" si="0"/>
        <v>-1.5017501131531219E-14</v>
      </c>
    </row>
    <row r="13" spans="1:57" x14ac:dyDescent="0.15">
      <c r="A13" s="1">
        <v>5</v>
      </c>
      <c r="B13" s="94" t="s">
        <v>12</v>
      </c>
      <c r="C13" s="20" t="s">
        <v>44</v>
      </c>
      <c r="D13" s="10">
        <v>0</v>
      </c>
      <c r="E13" s="11">
        <v>0</v>
      </c>
      <c r="F13" s="10">
        <v>0</v>
      </c>
      <c r="G13" s="12">
        <v>0</v>
      </c>
      <c r="H13" s="10">
        <v>0</v>
      </c>
      <c r="I13" s="12">
        <v>0</v>
      </c>
      <c r="J13" s="10">
        <v>0</v>
      </c>
      <c r="K13" s="12">
        <v>0</v>
      </c>
      <c r="L13" s="10">
        <v>0</v>
      </c>
      <c r="M13" s="12">
        <v>0</v>
      </c>
      <c r="N13" s="10">
        <v>0</v>
      </c>
      <c r="O13" s="12">
        <v>0</v>
      </c>
      <c r="P13" s="10">
        <v>0</v>
      </c>
      <c r="Q13" s="12">
        <v>0</v>
      </c>
      <c r="R13" s="10">
        <v>0</v>
      </c>
      <c r="S13" s="12">
        <v>0</v>
      </c>
      <c r="T13" s="10">
        <v>0</v>
      </c>
      <c r="U13" s="12">
        <v>0</v>
      </c>
      <c r="V13" s="10">
        <v>0</v>
      </c>
      <c r="W13" s="12">
        <v>0</v>
      </c>
      <c r="X13" s="10">
        <v>0</v>
      </c>
      <c r="Y13" s="12">
        <v>0</v>
      </c>
      <c r="Z13" s="10">
        <v>0</v>
      </c>
      <c r="AA13" s="12">
        <v>0</v>
      </c>
      <c r="AB13" s="10">
        <v>0</v>
      </c>
      <c r="AC13" s="12">
        <v>0</v>
      </c>
      <c r="AD13" s="10">
        <v>0</v>
      </c>
      <c r="AE13" s="12">
        <v>0</v>
      </c>
      <c r="AF13" s="10">
        <v>0</v>
      </c>
      <c r="AG13" s="12">
        <v>0</v>
      </c>
      <c r="AH13" s="10">
        <v>0</v>
      </c>
      <c r="AI13" s="12">
        <v>0</v>
      </c>
      <c r="AJ13" s="10">
        <v>0</v>
      </c>
      <c r="AK13" s="12">
        <v>0</v>
      </c>
      <c r="AL13" s="10">
        <v>0</v>
      </c>
      <c r="AM13" s="12">
        <v>0</v>
      </c>
      <c r="AN13" s="13">
        <v>0</v>
      </c>
      <c r="AO13" s="12">
        <v>0</v>
      </c>
      <c r="AP13" s="13">
        <v>0</v>
      </c>
      <c r="AQ13" s="12">
        <v>0</v>
      </c>
      <c r="AR13" s="14">
        <v>0</v>
      </c>
      <c r="AS13" s="12">
        <v>0</v>
      </c>
      <c r="AT13" s="14">
        <v>0</v>
      </c>
      <c r="AU13" s="12">
        <v>0</v>
      </c>
      <c r="AV13" s="14">
        <v>0</v>
      </c>
      <c r="AW13" s="12">
        <v>0</v>
      </c>
      <c r="AX13" s="14">
        <v>0</v>
      </c>
      <c r="AY13" s="12">
        <v>0</v>
      </c>
      <c r="AZ13" s="14">
        <v>0</v>
      </c>
      <c r="BA13" s="12">
        <v>0</v>
      </c>
      <c r="BB13" s="14">
        <v>0</v>
      </c>
      <c r="BC13" s="12">
        <v>0</v>
      </c>
      <c r="BD13" s="15">
        <v>0</v>
      </c>
      <c r="BE13" s="16">
        <f t="shared" si="0"/>
        <v>0</v>
      </c>
    </row>
    <row r="14" spans="1:57" x14ac:dyDescent="0.15">
      <c r="A14" s="1">
        <v>6</v>
      </c>
      <c r="B14" s="94"/>
      <c r="C14" s="20" t="s">
        <v>45</v>
      </c>
      <c r="D14" s="10">
        <v>0</v>
      </c>
      <c r="E14" s="11">
        <v>0</v>
      </c>
      <c r="F14" s="10">
        <v>0</v>
      </c>
      <c r="G14" s="12">
        <v>0</v>
      </c>
      <c r="H14" s="10">
        <v>0</v>
      </c>
      <c r="I14" s="12">
        <v>0</v>
      </c>
      <c r="J14" s="10">
        <v>0</v>
      </c>
      <c r="K14" s="12">
        <v>8.8786310291239466E-4</v>
      </c>
      <c r="L14" s="10">
        <v>1.761793310949841E-3</v>
      </c>
      <c r="M14" s="12">
        <v>0</v>
      </c>
      <c r="N14" s="10">
        <v>0</v>
      </c>
      <c r="O14" s="12">
        <v>0</v>
      </c>
      <c r="P14" s="10">
        <v>0</v>
      </c>
      <c r="Q14" s="12">
        <v>0</v>
      </c>
      <c r="R14" s="10">
        <v>0</v>
      </c>
      <c r="S14" s="12">
        <v>0</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2.6288662848705711</v>
      </c>
      <c r="AQ14" s="12">
        <v>-7.0046091947701625E-7</v>
      </c>
      <c r="AR14" s="14">
        <v>-4.797573143784413E-7</v>
      </c>
      <c r="AS14" s="12">
        <v>0</v>
      </c>
      <c r="AT14" s="14">
        <v>0</v>
      </c>
      <c r="AU14" s="12">
        <v>0</v>
      </c>
      <c r="AV14" s="14">
        <v>0</v>
      </c>
      <c r="AW14" s="12">
        <v>0</v>
      </c>
      <c r="AX14" s="14">
        <v>0</v>
      </c>
      <c r="AY14" s="12">
        <v>0</v>
      </c>
      <c r="AZ14" s="14">
        <v>0</v>
      </c>
      <c r="BA14" s="12">
        <v>-2.6315147610661995</v>
      </c>
      <c r="BB14" s="14">
        <v>0</v>
      </c>
      <c r="BC14" s="12">
        <v>0</v>
      </c>
      <c r="BD14" s="15">
        <v>0</v>
      </c>
      <c r="BE14" s="16">
        <f t="shared" si="0"/>
        <v>0</v>
      </c>
    </row>
    <row r="15" spans="1:57" x14ac:dyDescent="0.15">
      <c r="A15" s="1">
        <v>7</v>
      </c>
      <c r="B15" s="94"/>
      <c r="C15" s="20" t="s">
        <v>46</v>
      </c>
      <c r="D15" s="10">
        <v>0</v>
      </c>
      <c r="E15" s="11">
        <v>0</v>
      </c>
      <c r="F15" s="10">
        <v>0</v>
      </c>
      <c r="G15" s="12">
        <v>0</v>
      </c>
      <c r="H15" s="10">
        <v>0</v>
      </c>
      <c r="I15" s="12">
        <v>0</v>
      </c>
      <c r="J15" s="10">
        <v>0</v>
      </c>
      <c r="K15" s="12">
        <v>0.44736588463484339</v>
      </c>
      <c r="L15" s="10">
        <v>2.410345658784828</v>
      </c>
      <c r="M15" s="12">
        <v>1.2908249512189878</v>
      </c>
      <c r="N15" s="10">
        <v>0</v>
      </c>
      <c r="O15" s="12">
        <v>0</v>
      </c>
      <c r="P15" s="10">
        <v>0</v>
      </c>
      <c r="Q15" s="12">
        <v>0</v>
      </c>
      <c r="R15" s="10">
        <v>0</v>
      </c>
      <c r="S15" s="12">
        <v>0</v>
      </c>
      <c r="T15" s="10">
        <v>0</v>
      </c>
      <c r="U15" s="12">
        <v>0</v>
      </c>
      <c r="V15" s="10">
        <v>0</v>
      </c>
      <c r="W15" s="12">
        <v>0</v>
      </c>
      <c r="X15" s="10">
        <v>0</v>
      </c>
      <c r="Y15" s="12">
        <v>0</v>
      </c>
      <c r="Z15" s="10">
        <v>0</v>
      </c>
      <c r="AA15" s="12">
        <v>0</v>
      </c>
      <c r="AB15" s="10">
        <v>0</v>
      </c>
      <c r="AC15" s="12">
        <v>0</v>
      </c>
      <c r="AD15" s="10">
        <v>0</v>
      </c>
      <c r="AE15" s="12">
        <v>0</v>
      </c>
      <c r="AF15" s="10">
        <v>0</v>
      </c>
      <c r="AG15" s="12">
        <v>0</v>
      </c>
      <c r="AH15" s="10">
        <v>0</v>
      </c>
      <c r="AI15" s="12">
        <v>0</v>
      </c>
      <c r="AJ15" s="10">
        <v>0</v>
      </c>
      <c r="AK15" s="12">
        <v>0</v>
      </c>
      <c r="AL15" s="10">
        <v>0</v>
      </c>
      <c r="AM15" s="12">
        <v>0</v>
      </c>
      <c r="AN15" s="13">
        <v>0.37863855358546089</v>
      </c>
      <c r="AO15" s="12">
        <v>0</v>
      </c>
      <c r="AP15" s="13">
        <v>340.89137549047837</v>
      </c>
      <c r="AQ15" s="12">
        <v>-73.134403771722745</v>
      </c>
      <c r="AR15" s="14">
        <v>-30.588778345475067</v>
      </c>
      <c r="AS15" s="12">
        <v>0</v>
      </c>
      <c r="AT15" s="14">
        <v>0</v>
      </c>
      <c r="AU15" s="12">
        <v>0</v>
      </c>
      <c r="AV15" s="14">
        <v>0</v>
      </c>
      <c r="AW15" s="12">
        <v>0</v>
      </c>
      <c r="AX15" s="14">
        <v>-241.62888156721357</v>
      </c>
      <c r="AY15" s="12">
        <v>0</v>
      </c>
      <c r="AZ15" s="14">
        <v>0</v>
      </c>
      <c r="BA15" s="12">
        <v>-6.4135111882129225E-2</v>
      </c>
      <c r="BB15" s="14">
        <v>-2.351742408996708E-3</v>
      </c>
      <c r="BC15" s="12">
        <v>0</v>
      </c>
      <c r="BD15" s="15">
        <v>0</v>
      </c>
      <c r="BE15" s="16">
        <f t="shared" si="0"/>
        <v>-2.6471446562537082E-14</v>
      </c>
    </row>
    <row r="16" spans="1:57" x14ac:dyDescent="0.15">
      <c r="A16" s="1">
        <v>8</v>
      </c>
      <c r="B16" s="94"/>
      <c r="C16" s="20" t="s">
        <v>167</v>
      </c>
      <c r="D16" s="10">
        <v>0</v>
      </c>
      <c r="E16" s="11">
        <v>0</v>
      </c>
      <c r="F16" s="10">
        <v>1.0829068092828221E-4</v>
      </c>
      <c r="G16" s="12">
        <v>0</v>
      </c>
      <c r="H16" s="10">
        <v>0</v>
      </c>
      <c r="I16" s="12">
        <v>0</v>
      </c>
      <c r="J16" s="10">
        <v>0</v>
      </c>
      <c r="K16" s="12">
        <v>0.19766528414166534</v>
      </c>
      <c r="L16" s="10">
        <v>4.996322982072688E-3</v>
      </c>
      <c r="M16" s="12">
        <v>0</v>
      </c>
      <c r="N16" s="10">
        <v>2.5718986223268606E-3</v>
      </c>
      <c r="O16" s="12">
        <v>6.7952262012501473E-3</v>
      </c>
      <c r="P16" s="10">
        <v>0.24606301328294447</v>
      </c>
      <c r="Q16" s="12">
        <v>6.1184111286883306E-3</v>
      </c>
      <c r="R16" s="10">
        <v>1.0829045649628922E-3</v>
      </c>
      <c r="S16" s="12">
        <v>1.8680103184529912E-3</v>
      </c>
      <c r="T16" s="10">
        <v>4.656490302636416E-3</v>
      </c>
      <c r="U16" s="12">
        <v>3.0592055643441653E-3</v>
      </c>
      <c r="V16" s="10">
        <v>8.1759295776858334E-3</v>
      </c>
      <c r="W16" s="12">
        <v>9.2046966573043393E-4</v>
      </c>
      <c r="X16" s="10">
        <v>7.2013156936512231E-3</v>
      </c>
      <c r="Y16" s="12">
        <v>0</v>
      </c>
      <c r="Z16" s="10">
        <v>7.0388830387386949E-4</v>
      </c>
      <c r="AA16" s="12">
        <v>1.3265591581315098E-3</v>
      </c>
      <c r="AB16" s="10">
        <v>2.7073231312052981E-5</v>
      </c>
      <c r="AC16" s="12">
        <v>4.9001426514851034E-3</v>
      </c>
      <c r="AD16" s="10">
        <v>2.7073231312052981E-5</v>
      </c>
      <c r="AE16" s="12">
        <v>1.922156781077097E-3</v>
      </c>
      <c r="AF16" s="10">
        <v>2.1658136185656441E-4</v>
      </c>
      <c r="AG16" s="12">
        <v>1.0558313336508393E-3</v>
      </c>
      <c r="AH16" s="10">
        <v>9.4483422731932391E-3</v>
      </c>
      <c r="AI16" s="12">
        <v>4.3316182598515688E-3</v>
      </c>
      <c r="AJ16" s="10">
        <v>3.817238086522211E-3</v>
      </c>
      <c r="AK16" s="12">
        <v>2.9292571960942124E-2</v>
      </c>
      <c r="AL16" s="10">
        <v>8.3112934899261682E-3</v>
      </c>
      <c r="AM16" s="12">
        <v>0</v>
      </c>
      <c r="AN16" s="13">
        <v>2.1278711458340214E-3</v>
      </c>
      <c r="AO16" s="12">
        <v>0</v>
      </c>
      <c r="AP16" s="13">
        <v>18.707205421432732</v>
      </c>
      <c r="AQ16" s="12">
        <v>-1.3019045387824813E-7</v>
      </c>
      <c r="AR16" s="14">
        <v>-7.2607181554932443E-7</v>
      </c>
      <c r="AS16" s="12">
        <v>0</v>
      </c>
      <c r="AT16" s="14">
        <v>2.2443199297067872E-7</v>
      </c>
      <c r="AU16" s="12">
        <v>-4.5963911693340905E-7</v>
      </c>
      <c r="AV16" s="14">
        <v>0</v>
      </c>
      <c r="AW16" s="12">
        <v>2.2443199297067872E-7</v>
      </c>
      <c r="AX16" s="14">
        <v>0.88018022685279906</v>
      </c>
      <c r="AY16" s="12">
        <v>2.2443199297067872E-7</v>
      </c>
      <c r="AZ16" s="14">
        <v>59.340122122138126</v>
      </c>
      <c r="BA16" s="12">
        <v>-5.1629472458953288E-7</v>
      </c>
      <c r="BB16" s="14">
        <v>-1.8972960191376514E-7</v>
      </c>
      <c r="BC16" s="12">
        <v>0</v>
      </c>
      <c r="BD16" s="15">
        <v>0</v>
      </c>
      <c r="BE16" s="16">
        <f t="shared" si="0"/>
        <v>79.486297435790235</v>
      </c>
    </row>
    <row r="17" spans="1:57" x14ac:dyDescent="0.15">
      <c r="A17" s="1">
        <v>9</v>
      </c>
      <c r="B17" s="94"/>
      <c r="C17" s="20" t="s">
        <v>156</v>
      </c>
      <c r="D17" s="10">
        <v>0</v>
      </c>
      <c r="E17" s="11">
        <v>0</v>
      </c>
      <c r="F17" s="10">
        <v>4.6681403603219038E-4</v>
      </c>
      <c r="G17" s="12">
        <v>0</v>
      </c>
      <c r="H17" s="10">
        <v>0</v>
      </c>
      <c r="I17" s="12">
        <v>0</v>
      </c>
      <c r="J17" s="10">
        <v>0</v>
      </c>
      <c r="K17" s="12">
        <v>0.13812926584318408</v>
      </c>
      <c r="L17" s="10">
        <v>2.058272876651729E-3</v>
      </c>
      <c r="M17" s="12">
        <v>0</v>
      </c>
      <c r="N17" s="10">
        <v>1.10868363417903E-2</v>
      </c>
      <c r="O17" s="12">
        <v>2.9292589055535997E-2</v>
      </c>
      <c r="P17" s="10">
        <v>1.0607184810279611</v>
      </c>
      <c r="Q17" s="12">
        <v>2.6375000334992883E-2</v>
      </c>
      <c r="R17" s="10">
        <v>4.6681416874444709E-3</v>
      </c>
      <c r="S17" s="12">
        <v>8.0525444440197793E-3</v>
      </c>
      <c r="T17" s="10">
        <v>2.0073008857874462E-2</v>
      </c>
      <c r="U17" s="12">
        <v>1.3187500167496442E-2</v>
      </c>
      <c r="V17" s="10">
        <v>3.5244469673849636E-2</v>
      </c>
      <c r="W17" s="12">
        <v>3.9679199698349019E-3</v>
      </c>
      <c r="X17" s="10">
        <v>3.1043142022437353E-2</v>
      </c>
      <c r="Y17" s="12">
        <v>0</v>
      </c>
      <c r="Z17" s="10">
        <v>3.0342918977705213E-3</v>
      </c>
      <c r="AA17" s="12">
        <v>5.7184729367362576E-3</v>
      </c>
      <c r="AB17" s="10">
        <v>1.1670317722740571E-4</v>
      </c>
      <c r="AC17" s="12">
        <v>2.1123341434288814E-2</v>
      </c>
      <c r="AD17" s="10">
        <v>1.1670317722740571E-4</v>
      </c>
      <c r="AE17" s="12">
        <v>8.2859507984745888E-3</v>
      </c>
      <c r="AF17" s="10">
        <v>9.3362807206438076E-4</v>
      </c>
      <c r="AG17" s="12">
        <v>4.5514385102170662E-3</v>
      </c>
      <c r="AH17" s="10">
        <v>4.0729536256131078E-2</v>
      </c>
      <c r="AI17" s="12">
        <v>1.8672566749777884E-2</v>
      </c>
      <c r="AJ17" s="10">
        <v>1.645519974684434E-2</v>
      </c>
      <c r="AK17" s="12">
        <v>0.12627323058833298</v>
      </c>
      <c r="AL17" s="10">
        <v>3.5827986887109232E-2</v>
      </c>
      <c r="AM17" s="12">
        <v>0</v>
      </c>
      <c r="AN17" s="13">
        <v>3.2399839516460556E-4</v>
      </c>
      <c r="AO17" s="12">
        <v>0</v>
      </c>
      <c r="AP17" s="13">
        <v>22.830359598559124</v>
      </c>
      <c r="AQ17" s="12">
        <v>0</v>
      </c>
      <c r="AR17" s="14">
        <v>0</v>
      </c>
      <c r="AS17" s="12">
        <v>0</v>
      </c>
      <c r="AT17" s="14">
        <v>-1.3727668320763362E-7</v>
      </c>
      <c r="AU17" s="12">
        <v>-6.4747281926313806E-8</v>
      </c>
      <c r="AV17" s="14">
        <v>0</v>
      </c>
      <c r="AW17" s="12">
        <v>-4.6681431054956075E-7</v>
      </c>
      <c r="AX17" s="14">
        <v>0.43317820744693447</v>
      </c>
      <c r="AY17" s="12">
        <v>1.3271225676041452E-7</v>
      </c>
      <c r="AZ17" s="14">
        <v>1.3271225676041452E-7</v>
      </c>
      <c r="BA17" s="12">
        <v>-4.9564186473108948E-7</v>
      </c>
      <c r="BB17" s="14">
        <v>-2.5087430463415627E-7</v>
      </c>
      <c r="BC17" s="12">
        <v>0</v>
      </c>
      <c r="BD17" s="15">
        <v>0</v>
      </c>
      <c r="BE17" s="16">
        <f t="shared" si="0"/>
        <v>24.930063691042598</v>
      </c>
    </row>
    <row r="18" spans="1:57" x14ac:dyDescent="0.15">
      <c r="A18" s="1">
        <v>10</v>
      </c>
      <c r="B18" s="5" t="s">
        <v>13</v>
      </c>
      <c r="C18" s="20" t="s">
        <v>47</v>
      </c>
      <c r="D18" s="10">
        <v>0</v>
      </c>
      <c r="E18" s="11">
        <v>0</v>
      </c>
      <c r="F18" s="10">
        <v>0</v>
      </c>
      <c r="G18" s="12">
        <v>0</v>
      </c>
      <c r="H18" s="10">
        <v>0</v>
      </c>
      <c r="I18" s="12">
        <v>0</v>
      </c>
      <c r="J18" s="10">
        <v>0</v>
      </c>
      <c r="K18" s="12">
        <v>0.77184920004748891</v>
      </c>
      <c r="L18" s="10">
        <v>0.57864513833427056</v>
      </c>
      <c r="M18" s="12">
        <v>0.1978302618257286</v>
      </c>
      <c r="N18" s="10">
        <v>0.42190331348548243</v>
      </c>
      <c r="O18" s="12">
        <v>0.28867068817427749</v>
      </c>
      <c r="P18" s="10">
        <v>0.97703925228216981</v>
      </c>
      <c r="Q18" s="12">
        <v>0.17966217655601885</v>
      </c>
      <c r="R18" s="10">
        <v>0.23618510850622701</v>
      </c>
      <c r="S18" s="12">
        <v>1.0961411446058229</v>
      </c>
      <c r="T18" s="10">
        <v>0.16351276742738793</v>
      </c>
      <c r="U18" s="12">
        <v>2.1680581755186994</v>
      </c>
      <c r="V18" s="10">
        <v>1.2838780257261571</v>
      </c>
      <c r="W18" s="12">
        <v>0.56724799564316075</v>
      </c>
      <c r="X18" s="10">
        <v>5.8804035989627286</v>
      </c>
      <c r="Y18" s="12">
        <v>0</v>
      </c>
      <c r="Z18" s="10">
        <v>0.35124964854772217</v>
      </c>
      <c r="AA18" s="12">
        <v>0.35528700082987996</v>
      </c>
      <c r="AB18" s="10">
        <v>0.16351276742738793</v>
      </c>
      <c r="AC18" s="12">
        <v>0.36941773381743204</v>
      </c>
      <c r="AD18" s="10">
        <v>6.0560284232365903E-2</v>
      </c>
      <c r="AE18" s="12">
        <v>4.2069210780083512</v>
      </c>
      <c r="AF18" s="10">
        <v>0.42594066576764011</v>
      </c>
      <c r="AG18" s="12">
        <v>11.984880249585212</v>
      </c>
      <c r="AH18" s="10">
        <v>3.5609447128631144</v>
      </c>
      <c r="AI18" s="12">
        <v>4.4148447205394739</v>
      </c>
      <c r="AJ18" s="10">
        <v>3.6174676448133232</v>
      </c>
      <c r="AK18" s="12">
        <v>55.8426380906646</v>
      </c>
      <c r="AL18" s="10">
        <v>11.738601760373591</v>
      </c>
      <c r="AM18" s="12">
        <v>0</v>
      </c>
      <c r="AN18" s="13">
        <v>48.878205403942523</v>
      </c>
      <c r="AO18" s="12">
        <v>0</v>
      </c>
      <c r="AP18" s="13">
        <v>6.0560284232365905E-3</v>
      </c>
      <c r="AQ18" s="12">
        <v>-0.38834747998006103</v>
      </c>
      <c r="AR18" s="14">
        <v>-2.0673435737018388E-3</v>
      </c>
      <c r="AS18" s="12">
        <v>0</v>
      </c>
      <c r="AT18" s="14">
        <v>6.0560284232365896E-3</v>
      </c>
      <c r="AU18" s="12">
        <v>4.0373522821577261E-3</v>
      </c>
      <c r="AV18" s="14">
        <v>2.1038471682096695E-2</v>
      </c>
      <c r="AW18" s="12">
        <v>-1.1242335124001818E-3</v>
      </c>
      <c r="AX18" s="14">
        <v>1.9202315773824807E-2</v>
      </c>
      <c r="AY18" s="12">
        <v>0</v>
      </c>
      <c r="AZ18" s="14">
        <v>0.13957213311829417</v>
      </c>
      <c r="BA18" s="12">
        <v>-4.9208308865453687E-2</v>
      </c>
      <c r="BB18" s="14">
        <v>0.399697875933615</v>
      </c>
      <c r="BC18" s="12">
        <v>0.59147210933610694</v>
      </c>
      <c r="BD18" s="15">
        <v>0</v>
      </c>
      <c r="BE18" s="16">
        <f t="shared" si="0"/>
        <v>161.52788355754916</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0</v>
      </c>
      <c r="AL19" s="10">
        <v>0</v>
      </c>
      <c r="AM19" s="12">
        <v>0</v>
      </c>
      <c r="AN19" s="13">
        <v>0</v>
      </c>
      <c r="AO19" s="12">
        <v>0</v>
      </c>
      <c r="AP19" s="13">
        <v>43.330800772632848</v>
      </c>
      <c r="AQ19" s="12">
        <v>0</v>
      </c>
      <c r="AR19" s="14">
        <v>0</v>
      </c>
      <c r="AS19" s="12">
        <v>0</v>
      </c>
      <c r="AT19" s="14">
        <v>0</v>
      </c>
      <c r="AU19" s="12">
        <v>0</v>
      </c>
      <c r="AV19" s="14">
        <v>0</v>
      </c>
      <c r="AW19" s="12">
        <v>0</v>
      </c>
      <c r="AX19" s="14">
        <v>0</v>
      </c>
      <c r="AY19" s="12">
        <v>0</v>
      </c>
      <c r="AZ19" s="14">
        <v>0</v>
      </c>
      <c r="BA19" s="12">
        <v>0</v>
      </c>
      <c r="BB19" s="14">
        <v>0</v>
      </c>
      <c r="BC19" s="12">
        <v>0</v>
      </c>
      <c r="BD19" s="15">
        <v>0</v>
      </c>
      <c r="BE19" s="16">
        <f t="shared" si="0"/>
        <v>43.330800772632848</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45.416188244959862</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45.416188244959862</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57.398984695995537</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57.398984695995537</v>
      </c>
    </row>
    <row r="22" spans="1:57" x14ac:dyDescent="0.15">
      <c r="A22" s="1">
        <v>14</v>
      </c>
      <c r="B22" s="5" t="s">
        <v>17</v>
      </c>
      <c r="C22" s="20" t="s">
        <v>51</v>
      </c>
      <c r="D22" s="10">
        <v>0</v>
      </c>
      <c r="E22" s="11">
        <v>0</v>
      </c>
      <c r="F22" s="10">
        <v>0.4492521629109521</v>
      </c>
      <c r="G22" s="12">
        <v>0</v>
      </c>
      <c r="H22" s="10">
        <v>0</v>
      </c>
      <c r="I22" s="12">
        <v>0</v>
      </c>
      <c r="J22" s="10">
        <v>0</v>
      </c>
      <c r="K22" s="12">
        <v>15.081496932228635</v>
      </c>
      <c r="L22" s="10">
        <v>0.10293888261052578</v>
      </c>
      <c r="M22" s="12">
        <v>0.84571450332157661</v>
      </c>
      <c r="N22" s="10">
        <v>1.3287234234776363E-2</v>
      </c>
      <c r="O22" s="12">
        <v>1.2209890918443145E-2</v>
      </c>
      <c r="P22" s="10">
        <v>8.5828350867879752E-2</v>
      </c>
      <c r="Q22" s="12">
        <v>0</v>
      </c>
      <c r="R22" s="10">
        <v>0</v>
      </c>
      <c r="S22" s="12">
        <v>3.5911443877773962E-4</v>
      </c>
      <c r="T22" s="10">
        <v>3.5193215000218478E-2</v>
      </c>
      <c r="U22" s="12">
        <v>0.223369180919754</v>
      </c>
      <c r="V22" s="10">
        <v>0.1045023016843222</v>
      </c>
      <c r="W22" s="12">
        <v>1.7955721938886977E-3</v>
      </c>
      <c r="X22" s="10">
        <v>1.9769249854714563</v>
      </c>
      <c r="Y22" s="12">
        <v>0.82488586587246782</v>
      </c>
      <c r="Z22" s="10">
        <v>2.1905980765442114E-2</v>
      </c>
      <c r="AA22" s="12">
        <v>4.2016389336995537E-2</v>
      </c>
      <c r="AB22" s="10">
        <v>3.5911443877773954E-3</v>
      </c>
      <c r="AC22" s="12">
        <v>5.2430708061549973E-2</v>
      </c>
      <c r="AD22" s="10">
        <v>2.2983324081775336E-2</v>
      </c>
      <c r="AE22" s="12">
        <v>0.1299994268375417</v>
      </c>
      <c r="AF22" s="10">
        <v>3.1961185051218824E-2</v>
      </c>
      <c r="AG22" s="12">
        <v>0.15262363648053934</v>
      </c>
      <c r="AH22" s="10">
        <v>1.12797845220088</v>
      </c>
      <c r="AI22" s="12">
        <v>3.8066130510440388E-2</v>
      </c>
      <c r="AJ22" s="10">
        <v>0.36952875750229397</v>
      </c>
      <c r="AK22" s="12">
        <v>12.954335150029401</v>
      </c>
      <c r="AL22" s="10">
        <v>0.57637867423827194</v>
      </c>
      <c r="AM22" s="12">
        <v>0</v>
      </c>
      <c r="AN22" s="13">
        <v>5.6380966888105108E-2</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35.337938119045909</v>
      </c>
    </row>
    <row r="23" spans="1:57" x14ac:dyDescent="0.15">
      <c r="A23" s="1">
        <v>15</v>
      </c>
      <c r="B23" s="5" t="s">
        <v>18</v>
      </c>
      <c r="C23" s="20" t="s">
        <v>157</v>
      </c>
      <c r="D23" s="10">
        <v>0</v>
      </c>
      <c r="E23" s="11">
        <v>0</v>
      </c>
      <c r="F23" s="10">
        <v>1.2370114483200698E-3</v>
      </c>
      <c r="G23" s="12">
        <v>0</v>
      </c>
      <c r="H23" s="10">
        <v>0</v>
      </c>
      <c r="I23" s="12">
        <v>0</v>
      </c>
      <c r="J23" s="10">
        <v>0</v>
      </c>
      <c r="K23" s="12">
        <v>0</v>
      </c>
      <c r="L23" s="10">
        <v>2.1853868920321231E-2</v>
      </c>
      <c r="M23" s="12">
        <v>5.3603829427203023E-3</v>
      </c>
      <c r="N23" s="10">
        <v>5.731486377216323E-2</v>
      </c>
      <c r="O23" s="12">
        <v>0.20369455182337146</v>
      </c>
      <c r="P23" s="10">
        <v>2.1045688107418785</v>
      </c>
      <c r="Q23" s="12">
        <v>9.6486892968965454E-2</v>
      </c>
      <c r="R23" s="10">
        <v>4.5357086438402548E-3</v>
      </c>
      <c r="S23" s="12">
        <v>7.0097315404803956E-3</v>
      </c>
      <c r="T23" s="10">
        <v>1.6493485977600929E-3</v>
      </c>
      <c r="U23" s="12">
        <v>0.106382984555526</v>
      </c>
      <c r="V23" s="10">
        <v>3.8759692047362182E-2</v>
      </c>
      <c r="W23" s="12">
        <v>1.6905823127040955E-2</v>
      </c>
      <c r="X23" s="10">
        <v>8.5766127083524837E-2</v>
      </c>
      <c r="Y23" s="12">
        <v>0</v>
      </c>
      <c r="Z23" s="10">
        <v>4.0821377794562297E-2</v>
      </c>
      <c r="AA23" s="12">
        <v>0.12163945908480685</v>
      </c>
      <c r="AB23" s="10">
        <v>1.6493485977600929E-3</v>
      </c>
      <c r="AC23" s="12">
        <v>3.9584366346242232E-2</v>
      </c>
      <c r="AD23" s="10">
        <v>5.3603829427203023E-3</v>
      </c>
      <c r="AE23" s="12">
        <v>3.1749960506881787E-2</v>
      </c>
      <c r="AF23" s="10">
        <v>6.5973943910403714E-3</v>
      </c>
      <c r="AG23" s="12">
        <v>6.1025898117123431E-2</v>
      </c>
      <c r="AH23" s="10">
        <v>1.7730497425921001E-2</v>
      </c>
      <c r="AI23" s="12">
        <v>5.7727200921603248E-3</v>
      </c>
      <c r="AJ23" s="10">
        <v>4.4532412139522512E-2</v>
      </c>
      <c r="AK23" s="12">
        <v>0.40903845224450303</v>
      </c>
      <c r="AL23" s="10">
        <v>0.31337623357441768</v>
      </c>
      <c r="AM23" s="12">
        <v>0</v>
      </c>
      <c r="AN23" s="13">
        <v>0.14596735090176821</v>
      </c>
      <c r="AO23" s="12">
        <v>0</v>
      </c>
      <c r="AP23" s="13">
        <v>0</v>
      </c>
      <c r="AQ23" s="12">
        <v>-0.15404940377439674</v>
      </c>
      <c r="AR23" s="14">
        <v>-0.11341195113628402</v>
      </c>
      <c r="AS23" s="12">
        <v>0</v>
      </c>
      <c r="AT23" s="14">
        <v>3.1871697294357242E-3</v>
      </c>
      <c r="AU23" s="12">
        <v>1.6493485977600929E-3</v>
      </c>
      <c r="AV23" s="14">
        <v>-4.5002045979387477E-4</v>
      </c>
      <c r="AW23" s="12">
        <v>-1.209902679943602E-3</v>
      </c>
      <c r="AX23" s="14">
        <v>2.1749195878610766E-2</v>
      </c>
      <c r="AY23" s="12">
        <v>0</v>
      </c>
      <c r="AZ23" s="14">
        <v>9.7258878164666399E-4</v>
      </c>
      <c r="BA23" s="12">
        <v>0</v>
      </c>
      <c r="BB23" s="14">
        <v>-2.6656117495895892</v>
      </c>
      <c r="BC23" s="12">
        <v>4.4944749288962527E-2</v>
      </c>
      <c r="BD23" s="15">
        <v>-0.1117294970322585</v>
      </c>
      <c r="BE23" s="16">
        <f t="shared" si="0"/>
        <v>1.0224121799768549</v>
      </c>
    </row>
    <row r="24" spans="1:57" x14ac:dyDescent="0.15">
      <c r="A24" s="1">
        <v>16</v>
      </c>
      <c r="B24" s="5" t="s">
        <v>19</v>
      </c>
      <c r="C24" s="20" t="s">
        <v>52</v>
      </c>
      <c r="D24" s="10">
        <v>0</v>
      </c>
      <c r="E24" s="11">
        <v>0</v>
      </c>
      <c r="F24" s="10">
        <v>0.33441435458015523</v>
      </c>
      <c r="G24" s="12">
        <v>0</v>
      </c>
      <c r="H24" s="10">
        <v>0</v>
      </c>
      <c r="I24" s="12">
        <v>0</v>
      </c>
      <c r="J24" s="10">
        <v>0</v>
      </c>
      <c r="K24" s="12">
        <v>54.582123262945963</v>
      </c>
      <c r="L24" s="10">
        <v>20.435045531975334</v>
      </c>
      <c r="M24" s="12">
        <v>12.580683609718239</v>
      </c>
      <c r="N24" s="10">
        <v>37.194827339841744</v>
      </c>
      <c r="O24" s="12">
        <v>38.857544865061946</v>
      </c>
      <c r="P24" s="10">
        <v>39.170132641720791</v>
      </c>
      <c r="Q24" s="12">
        <v>32.75467777413413</v>
      </c>
      <c r="R24" s="10">
        <v>0.60101041347622297</v>
      </c>
      <c r="S24" s="12">
        <v>2.737676487845</v>
      </c>
      <c r="T24" s="10">
        <v>0.7951110528479215</v>
      </c>
      <c r="U24" s="12">
        <v>2.2333266337346029</v>
      </c>
      <c r="V24" s="10">
        <v>22.25297571142119</v>
      </c>
      <c r="W24" s="12">
        <v>2.4913479655901543</v>
      </c>
      <c r="X24" s="10">
        <v>5.8838217910746184</v>
      </c>
      <c r="Y24" s="12">
        <v>0</v>
      </c>
      <c r="Z24" s="10">
        <v>1.3548068724016544</v>
      </c>
      <c r="AA24" s="12">
        <v>4.1111918556077818</v>
      </c>
      <c r="AB24" s="10">
        <v>1.3875467392836276</v>
      </c>
      <c r="AC24" s="12">
        <v>7.1731489297123261</v>
      </c>
      <c r="AD24" s="10">
        <v>0.51526314307105503</v>
      </c>
      <c r="AE24" s="12">
        <v>4.9990658646212944</v>
      </c>
      <c r="AF24" s="10">
        <v>1.1856508935114594</v>
      </c>
      <c r="AG24" s="12">
        <v>5.4371564643276979</v>
      </c>
      <c r="AH24" s="10">
        <v>9.7346537529067092</v>
      </c>
      <c r="AI24" s="12">
        <v>25.318050868085923</v>
      </c>
      <c r="AJ24" s="10">
        <v>10.810392236171543</v>
      </c>
      <c r="AK24" s="12">
        <v>63.059322176600595</v>
      </c>
      <c r="AL24" s="10">
        <v>17.241437516559142</v>
      </c>
      <c r="AM24" s="12">
        <v>0</v>
      </c>
      <c r="AN24" s="13">
        <v>102.9099763370824</v>
      </c>
      <c r="AO24" s="12">
        <v>0</v>
      </c>
      <c r="AP24" s="13">
        <v>56.275154046271709</v>
      </c>
      <c r="AQ24" s="12">
        <v>-59.917879945063532</v>
      </c>
      <c r="AR24" s="14">
        <v>-27.763751594288784</v>
      </c>
      <c r="AS24" s="12">
        <v>0</v>
      </c>
      <c r="AT24" s="14">
        <v>-5.829194664250017</v>
      </c>
      <c r="AU24" s="12">
        <v>-11.252246648505132</v>
      </c>
      <c r="AV24" s="14">
        <v>-1.2905121478262189</v>
      </c>
      <c r="AW24" s="12">
        <v>-19.874032426606007</v>
      </c>
      <c r="AX24" s="14">
        <v>-94.518401546513346</v>
      </c>
      <c r="AY24" s="12">
        <v>-7.7033258953448092E-2</v>
      </c>
      <c r="AZ24" s="14">
        <v>-140.32083706949658</v>
      </c>
      <c r="BA24" s="12">
        <v>-8.6773688031762219</v>
      </c>
      <c r="BB24" s="14">
        <v>-0.54519282182751871</v>
      </c>
      <c r="BC24" s="12">
        <v>1.4888844224897353</v>
      </c>
      <c r="BD24" s="15">
        <v>-210.58645525933997</v>
      </c>
      <c r="BE24" s="16">
        <f t="shared" si="0"/>
        <v>5.2535153688258447</v>
      </c>
    </row>
    <row r="25" spans="1:57" x14ac:dyDescent="0.15">
      <c r="A25" s="1">
        <v>17</v>
      </c>
      <c r="B25" s="5" t="s">
        <v>20</v>
      </c>
      <c r="C25" s="20" t="s">
        <v>53</v>
      </c>
      <c r="D25" s="10">
        <v>0</v>
      </c>
      <c r="E25" s="11">
        <v>0</v>
      </c>
      <c r="F25" s="10">
        <v>1.6395133228691031E-2</v>
      </c>
      <c r="G25" s="12">
        <v>0</v>
      </c>
      <c r="H25" s="10">
        <v>0</v>
      </c>
      <c r="I25" s="12">
        <v>0</v>
      </c>
      <c r="J25" s="10">
        <v>0</v>
      </c>
      <c r="K25" s="12">
        <v>3.7428107724448521</v>
      </c>
      <c r="L25" s="10">
        <v>0.20229623596120755</v>
      </c>
      <c r="M25" s="12">
        <v>0.12098477623930622</v>
      </c>
      <c r="N25" s="10">
        <v>0.655805329147641</v>
      </c>
      <c r="O25" s="12">
        <v>1.0210210555522756</v>
      </c>
      <c r="P25" s="10">
        <v>2.4767958163757036</v>
      </c>
      <c r="Q25" s="12">
        <v>0.20126439411772434</v>
      </c>
      <c r="R25" s="10">
        <v>1.978722975876504E-2</v>
      </c>
      <c r="S25" s="12">
        <v>4.0139808939209071E-2</v>
      </c>
      <c r="T25" s="10">
        <v>8.6498461516887157E-2</v>
      </c>
      <c r="U25" s="12">
        <v>0.72477795859247929</v>
      </c>
      <c r="V25" s="10">
        <v>0.21087533428626737</v>
      </c>
      <c r="W25" s="12">
        <v>6.784193060148011E-2</v>
      </c>
      <c r="X25" s="10">
        <v>0.73665029644773827</v>
      </c>
      <c r="Y25" s="12">
        <v>0</v>
      </c>
      <c r="Z25" s="10">
        <v>0.17299692303377431</v>
      </c>
      <c r="AA25" s="12">
        <v>0.39009110095851063</v>
      </c>
      <c r="AB25" s="10">
        <v>0.11024313722740521</v>
      </c>
      <c r="AC25" s="12">
        <v>0.33581755647732658</v>
      </c>
      <c r="AD25" s="10">
        <v>2.770212166227105E-2</v>
      </c>
      <c r="AE25" s="12">
        <v>0.23970815479189642</v>
      </c>
      <c r="AF25" s="10">
        <v>6.9537978866517122E-2</v>
      </c>
      <c r="AG25" s="12">
        <v>0.43305765700611476</v>
      </c>
      <c r="AH25" s="10">
        <v>0.36973852177806671</v>
      </c>
      <c r="AI25" s="12">
        <v>1.4393796275947364</v>
      </c>
      <c r="AJ25" s="10">
        <v>0.38048016078996771</v>
      </c>
      <c r="AK25" s="12">
        <v>2.5565100848324422</v>
      </c>
      <c r="AL25" s="10">
        <v>1.2714708493560734</v>
      </c>
      <c r="AM25" s="12">
        <v>0</v>
      </c>
      <c r="AN25" s="13">
        <v>1.8096834987944823</v>
      </c>
      <c r="AO25" s="12">
        <v>0</v>
      </c>
      <c r="AP25" s="13">
        <v>0</v>
      </c>
      <c r="AQ25" s="12">
        <v>-4.0132203218128844</v>
      </c>
      <c r="AR25" s="14">
        <v>-2.1018613597392517</v>
      </c>
      <c r="AS25" s="12">
        <v>0</v>
      </c>
      <c r="AT25" s="14">
        <v>-0.52976745562612548</v>
      </c>
      <c r="AU25" s="12">
        <v>-1.2766246591663128E-3</v>
      </c>
      <c r="AV25" s="14">
        <v>-2.3558646267972387E-3</v>
      </c>
      <c r="AW25" s="12">
        <v>-4.6298846896187178E-2</v>
      </c>
      <c r="AX25" s="14">
        <v>-3.2682163238201132</v>
      </c>
      <c r="AY25" s="12">
        <v>-1.135870855564329E-3</v>
      </c>
      <c r="AZ25" s="14">
        <v>-1.4423455876366549</v>
      </c>
      <c r="BA25" s="12">
        <v>-0.84475570349144735</v>
      </c>
      <c r="BB25" s="14">
        <v>-1.5814108564101272</v>
      </c>
      <c r="BC25" s="12">
        <v>0.14642550021486125</v>
      </c>
      <c r="BD25" s="15">
        <v>-1.3136101834503147</v>
      </c>
      <c r="BE25" s="16">
        <f t="shared" si="0"/>
        <v>4.9305324075700447</v>
      </c>
    </row>
    <row r="26" spans="1:57" x14ac:dyDescent="0.15">
      <c r="A26" s="1">
        <v>18</v>
      </c>
      <c r="B26" s="5" t="s">
        <v>21</v>
      </c>
      <c r="C26" s="20" t="s">
        <v>54</v>
      </c>
      <c r="D26" s="10">
        <v>0</v>
      </c>
      <c r="E26" s="11">
        <v>0</v>
      </c>
      <c r="F26" s="10">
        <v>1.347425934199502E-2</v>
      </c>
      <c r="G26" s="12">
        <v>0</v>
      </c>
      <c r="H26" s="10">
        <v>0</v>
      </c>
      <c r="I26" s="12">
        <v>0</v>
      </c>
      <c r="J26" s="10">
        <v>0</v>
      </c>
      <c r="K26" s="12">
        <v>0.22683177212836675</v>
      </c>
      <c r="L26" s="10">
        <v>0.36062139855635433</v>
      </c>
      <c r="M26" s="12">
        <v>3.6380500223386555E-2</v>
      </c>
      <c r="N26" s="10">
        <v>0.61307880006077342</v>
      </c>
      <c r="O26" s="12">
        <v>0.59017255917938194</v>
      </c>
      <c r="P26" s="10">
        <v>1.0590767842808086</v>
      </c>
      <c r="Q26" s="12">
        <v>0.26948518683990036</v>
      </c>
      <c r="R26" s="10">
        <v>1.2126833407795516E-2</v>
      </c>
      <c r="S26" s="12">
        <v>0.16303853803813975</v>
      </c>
      <c r="T26" s="10">
        <v>0.37323698377326209</v>
      </c>
      <c r="U26" s="12">
        <v>1.2558009706739359</v>
      </c>
      <c r="V26" s="10">
        <v>0.71952544886253411</v>
      </c>
      <c r="W26" s="12">
        <v>0.1509117046303442</v>
      </c>
      <c r="X26" s="10">
        <v>0.68045009677074852</v>
      </c>
      <c r="Y26" s="12">
        <v>0</v>
      </c>
      <c r="Z26" s="10">
        <v>0.28295944618189545</v>
      </c>
      <c r="AA26" s="12">
        <v>0.98901063570243453</v>
      </c>
      <c r="AB26" s="10">
        <v>5.9286741104778086E-2</v>
      </c>
      <c r="AC26" s="12">
        <v>0.40153292839145155</v>
      </c>
      <c r="AD26" s="10">
        <v>8.8930111657167146E-2</v>
      </c>
      <c r="AE26" s="12">
        <v>0.38536381718105756</v>
      </c>
      <c r="AF26" s="10">
        <v>0.10779407473596016</v>
      </c>
      <c r="AG26" s="12">
        <v>0.76533793062531708</v>
      </c>
      <c r="AH26" s="10">
        <v>0.57804572577158631</v>
      </c>
      <c r="AI26" s="12">
        <v>1.5940048801580111</v>
      </c>
      <c r="AJ26" s="10">
        <v>1.7139257883017665</v>
      </c>
      <c r="AK26" s="12">
        <v>4.2794247670176189</v>
      </c>
      <c r="AL26" s="10">
        <v>1.5198964537770383</v>
      </c>
      <c r="AM26" s="12">
        <v>0</v>
      </c>
      <c r="AN26" s="13">
        <v>4.9275366413675785</v>
      </c>
      <c r="AO26" s="12">
        <v>0</v>
      </c>
      <c r="AP26" s="13">
        <v>0</v>
      </c>
      <c r="AQ26" s="12">
        <v>-3.608361122523974</v>
      </c>
      <c r="AR26" s="14">
        <v>-1.3564798730335741</v>
      </c>
      <c r="AS26" s="12">
        <v>0</v>
      </c>
      <c r="AT26" s="14">
        <v>-2.9531684141501535E-2</v>
      </c>
      <c r="AU26" s="12">
        <v>7.3245409975332923E-2</v>
      </c>
      <c r="AV26" s="14">
        <v>3.9871344843026527E-2</v>
      </c>
      <c r="AW26" s="12">
        <v>5.1776148410396572E-2</v>
      </c>
      <c r="AX26" s="14">
        <v>-3.3407092879637723E-2</v>
      </c>
      <c r="AY26" s="12">
        <v>-4.7339021779364771E-3</v>
      </c>
      <c r="AZ26" s="14">
        <v>2.7697218877575995</v>
      </c>
      <c r="BA26" s="12">
        <v>-1.756917739676302</v>
      </c>
      <c r="BB26" s="14">
        <v>-0.75882068831748883</v>
      </c>
      <c r="BC26" s="12">
        <v>0.48372591037762125</v>
      </c>
      <c r="BD26" s="15">
        <v>-0.11340549140710592</v>
      </c>
      <c r="BE26" s="16">
        <f t="shared" si="0"/>
        <v>19.973944885947834</v>
      </c>
    </row>
    <row r="27" spans="1:57" x14ac:dyDescent="0.15">
      <c r="A27" s="1">
        <v>19</v>
      </c>
      <c r="B27" s="5" t="s">
        <v>22</v>
      </c>
      <c r="C27" s="20" t="s">
        <v>55</v>
      </c>
      <c r="D27" s="10">
        <v>0</v>
      </c>
      <c r="E27" s="11">
        <v>0</v>
      </c>
      <c r="F27" s="10">
        <v>7.3878712613746006E-3</v>
      </c>
      <c r="G27" s="12">
        <v>0</v>
      </c>
      <c r="H27" s="10">
        <v>0</v>
      </c>
      <c r="I27" s="12">
        <v>0</v>
      </c>
      <c r="J27" s="10">
        <v>0</v>
      </c>
      <c r="K27" s="12">
        <v>1.5385884351097492</v>
      </c>
      <c r="L27" s="10">
        <v>0.17977599383840004</v>
      </c>
      <c r="M27" s="12">
        <v>0.36274447893349282</v>
      </c>
      <c r="N27" s="10">
        <v>0.22754643485033771</v>
      </c>
      <c r="O27" s="12">
        <v>0.42554138465517699</v>
      </c>
      <c r="P27" s="10">
        <v>2.3685515263966965</v>
      </c>
      <c r="Q27" s="12">
        <v>0.13593683120929267</v>
      </c>
      <c r="R27" s="10">
        <v>5.0976311703484753E-2</v>
      </c>
      <c r="S27" s="12">
        <v>0.50459160715188522</v>
      </c>
      <c r="T27" s="10">
        <v>0.47799527061093666</v>
      </c>
      <c r="U27" s="12">
        <v>3.0024308806226379</v>
      </c>
      <c r="V27" s="10">
        <v>10.989458501294719</v>
      </c>
      <c r="W27" s="12">
        <v>0.37087113732100502</v>
      </c>
      <c r="X27" s="10">
        <v>1.6984716029900206</v>
      </c>
      <c r="Y27" s="12">
        <v>0</v>
      </c>
      <c r="Z27" s="10">
        <v>0.31620088998683293</v>
      </c>
      <c r="AA27" s="12">
        <v>1.0727189071515919</v>
      </c>
      <c r="AB27" s="10">
        <v>1.0343019765924442E-2</v>
      </c>
      <c r="AC27" s="12">
        <v>2.5244356100117011</v>
      </c>
      <c r="AD27" s="10">
        <v>0.1056465590376568</v>
      </c>
      <c r="AE27" s="12">
        <v>0.28147789505837228</v>
      </c>
      <c r="AF27" s="10">
        <v>0.28443304356292215</v>
      </c>
      <c r="AG27" s="12">
        <v>1.6866510089718214</v>
      </c>
      <c r="AH27" s="10">
        <v>1.1185237089721145</v>
      </c>
      <c r="AI27" s="12">
        <v>0.7099744282180992</v>
      </c>
      <c r="AJ27" s="10">
        <v>9.5709872191107941</v>
      </c>
      <c r="AK27" s="12">
        <v>65.277014104127559</v>
      </c>
      <c r="AL27" s="10">
        <v>5.9494527267849673</v>
      </c>
      <c r="AM27" s="12">
        <v>0</v>
      </c>
      <c r="AN27" s="13">
        <v>16.894584000511436</v>
      </c>
      <c r="AO27" s="12">
        <v>0</v>
      </c>
      <c r="AP27" s="13">
        <v>1.1820594018199362E-2</v>
      </c>
      <c r="AQ27" s="12">
        <v>-23.69476778783811</v>
      </c>
      <c r="AR27" s="14">
        <v>-13.356352932250473</v>
      </c>
      <c r="AS27" s="12">
        <v>0</v>
      </c>
      <c r="AT27" s="14">
        <v>9.2134468396739777E-2</v>
      </c>
      <c r="AU27" s="12">
        <v>-6.158266156980069E-2</v>
      </c>
      <c r="AV27" s="14">
        <v>-1.9751327988599865</v>
      </c>
      <c r="AW27" s="12">
        <v>-4.5521479371051905</v>
      </c>
      <c r="AX27" s="14">
        <v>-11.73740550739365</v>
      </c>
      <c r="AY27" s="12">
        <v>0.12138397113598942</v>
      </c>
      <c r="AZ27" s="14">
        <v>-10.069682604381414</v>
      </c>
      <c r="BA27" s="12">
        <v>1.5985689286522895</v>
      </c>
      <c r="BB27" s="14">
        <v>-16.386323355074598</v>
      </c>
      <c r="BC27" s="12">
        <v>2.1033269481133487</v>
      </c>
      <c r="BD27" s="15">
        <v>-10.173558254933793</v>
      </c>
      <c r="BE27" s="16">
        <f t="shared" si="0"/>
        <v>40.063592460130522</v>
      </c>
    </row>
    <row r="28" spans="1:57" x14ac:dyDescent="0.15">
      <c r="A28" s="1">
        <v>20</v>
      </c>
      <c r="B28" s="5" t="s">
        <v>23</v>
      </c>
      <c r="C28" s="20" t="s">
        <v>56</v>
      </c>
      <c r="D28" s="10">
        <v>0</v>
      </c>
      <c r="E28" s="11">
        <v>0</v>
      </c>
      <c r="F28" s="10">
        <v>1.2167109620465956E-4</v>
      </c>
      <c r="G28" s="12">
        <v>0</v>
      </c>
      <c r="H28" s="10">
        <v>0</v>
      </c>
      <c r="I28" s="12">
        <v>0</v>
      </c>
      <c r="J28" s="10">
        <v>0</v>
      </c>
      <c r="K28" s="12">
        <v>6.3300588694193666E-2</v>
      </c>
      <c r="L28" s="10">
        <v>2.9024957561182636E-2</v>
      </c>
      <c r="M28" s="12">
        <v>0.11558754139442658</v>
      </c>
      <c r="N28" s="10">
        <v>5.7672099601008636E-2</v>
      </c>
      <c r="O28" s="12">
        <v>3.7961382015853792E-2</v>
      </c>
      <c r="P28" s="10">
        <v>0.1450319466759542</v>
      </c>
      <c r="Q28" s="12">
        <v>3.8204724208263104E-2</v>
      </c>
      <c r="R28" s="10">
        <v>6.5702391950516158E-3</v>
      </c>
      <c r="S28" s="12">
        <v>1.4843873736968468E-2</v>
      </c>
      <c r="T28" s="10">
        <v>1.9467375392745529E-2</v>
      </c>
      <c r="U28" s="12">
        <v>0.16741942837761153</v>
      </c>
      <c r="V28" s="10">
        <v>0.21718290672531732</v>
      </c>
      <c r="W28" s="12">
        <v>1.1467500817289167</v>
      </c>
      <c r="X28" s="10">
        <v>0.47926244795015405</v>
      </c>
      <c r="Y28" s="12">
        <v>0</v>
      </c>
      <c r="Z28" s="10">
        <v>0.12434786032116207</v>
      </c>
      <c r="AA28" s="12">
        <v>0.24638396981443564</v>
      </c>
      <c r="AB28" s="10">
        <v>5.1101860405957022E-3</v>
      </c>
      <c r="AC28" s="12">
        <v>0.10865228891076099</v>
      </c>
      <c r="AD28" s="10">
        <v>2.7497667742253065E-2</v>
      </c>
      <c r="AE28" s="12">
        <v>0.18177661772976139</v>
      </c>
      <c r="AF28" s="10">
        <v>8.7359847074945568E-2</v>
      </c>
      <c r="AG28" s="12">
        <v>0.30417774051164892</v>
      </c>
      <c r="AH28" s="10">
        <v>0.4826692386438845</v>
      </c>
      <c r="AI28" s="12">
        <v>0.5662572817364856</v>
      </c>
      <c r="AJ28" s="10">
        <v>0.25064245818159875</v>
      </c>
      <c r="AK28" s="12">
        <v>1.6713958485634084</v>
      </c>
      <c r="AL28" s="10">
        <v>0.39457936499171098</v>
      </c>
      <c r="AM28" s="12">
        <v>0</v>
      </c>
      <c r="AN28" s="13">
        <v>2.3555524225222091</v>
      </c>
      <c r="AO28" s="12">
        <v>0</v>
      </c>
      <c r="AP28" s="13">
        <v>0.23385184690535571</v>
      </c>
      <c r="AQ28" s="12">
        <v>-0.14613384643660032</v>
      </c>
      <c r="AR28" s="14">
        <v>-0.11508448319924441</v>
      </c>
      <c r="AS28" s="12">
        <v>0</v>
      </c>
      <c r="AT28" s="14">
        <v>-7.5617725858954182E-2</v>
      </c>
      <c r="AU28" s="12">
        <v>-2.2482188131067539E-2</v>
      </c>
      <c r="AV28" s="14">
        <v>-3.9452880932635062E-3</v>
      </c>
      <c r="AW28" s="12">
        <v>1.8230232702620697E-3</v>
      </c>
      <c r="AX28" s="14">
        <v>-1.2243148527512842</v>
      </c>
      <c r="AY28" s="12">
        <v>4.835803102674105E-3</v>
      </c>
      <c r="AZ28" s="14">
        <v>-1.3591663457999257</v>
      </c>
      <c r="BA28" s="12">
        <v>1.3793423815814936E-2</v>
      </c>
      <c r="BB28" s="14">
        <v>-0.13433794843600064</v>
      </c>
      <c r="BC28" s="12">
        <v>0.17727478717018902</v>
      </c>
      <c r="BD28" s="15">
        <v>0</v>
      </c>
      <c r="BE28" s="16">
        <f t="shared" si="0"/>
        <v>6.6953002626966702</v>
      </c>
    </row>
    <row r="29" spans="1:57" x14ac:dyDescent="0.15">
      <c r="A29" s="1">
        <v>21</v>
      </c>
      <c r="B29" s="5" t="s">
        <v>24</v>
      </c>
      <c r="C29" s="20" t="s">
        <v>158</v>
      </c>
      <c r="D29" s="10">
        <v>0</v>
      </c>
      <c r="E29" s="11">
        <v>0</v>
      </c>
      <c r="F29" s="10">
        <v>1.9012977160821749E-2</v>
      </c>
      <c r="G29" s="12">
        <v>0</v>
      </c>
      <c r="H29" s="10">
        <v>0</v>
      </c>
      <c r="I29" s="12">
        <v>0</v>
      </c>
      <c r="J29" s="10">
        <v>0</v>
      </c>
      <c r="K29" s="12">
        <v>0.97914560559326858</v>
      </c>
      <c r="L29" s="10">
        <v>4.4309043039258179E-2</v>
      </c>
      <c r="M29" s="12">
        <v>0.92437075952613046</v>
      </c>
      <c r="N29" s="10">
        <v>0.90211166431346113</v>
      </c>
      <c r="O29" s="12">
        <v>1.1520627543057276</v>
      </c>
      <c r="P29" s="10">
        <v>0.9702801434022611</v>
      </c>
      <c r="Q29" s="12">
        <v>0.21331632912141468</v>
      </c>
      <c r="R29" s="10">
        <v>4.2972419924458917E-2</v>
      </c>
      <c r="S29" s="12">
        <v>9.8311003855956355E-2</v>
      </c>
      <c r="T29" s="10">
        <v>0.15256754843683792</v>
      </c>
      <c r="U29" s="12">
        <v>2.0517011858177812</v>
      </c>
      <c r="V29" s="10">
        <v>0.95915059579592632</v>
      </c>
      <c r="W29" s="12">
        <v>0.22861945708012493</v>
      </c>
      <c r="X29" s="10">
        <v>3.6951643823532025</v>
      </c>
      <c r="Y29" s="12">
        <v>0.28194853936047859</v>
      </c>
      <c r="Z29" s="10">
        <v>0.26726371960212036</v>
      </c>
      <c r="AA29" s="12">
        <v>0.66900947278078482</v>
      </c>
      <c r="AB29" s="10">
        <v>2.3495711613373216E-2</v>
      </c>
      <c r="AC29" s="12">
        <v>0.36665676280869258</v>
      </c>
      <c r="AD29" s="10">
        <v>0.1156236334658103</v>
      </c>
      <c r="AE29" s="12">
        <v>1.0894590490200948</v>
      </c>
      <c r="AF29" s="10">
        <v>9.2746230052789008E-2</v>
      </c>
      <c r="AG29" s="12">
        <v>0.61969939380271866</v>
      </c>
      <c r="AH29" s="10">
        <v>0.12443452532082526</v>
      </c>
      <c r="AI29" s="12">
        <v>0.22166348982616571</v>
      </c>
      <c r="AJ29" s="10">
        <v>0.29354181811707719</v>
      </c>
      <c r="AK29" s="12">
        <v>5.7154864270031229</v>
      </c>
      <c r="AL29" s="10">
        <v>0.45260160265761035</v>
      </c>
      <c r="AM29" s="12">
        <v>0</v>
      </c>
      <c r="AN29" s="13">
        <v>18.800433716950774</v>
      </c>
      <c r="AO29" s="12">
        <v>0</v>
      </c>
      <c r="AP29" s="13">
        <v>0.57363543287649998</v>
      </c>
      <c r="AQ29" s="12">
        <v>-2.8471647938101299</v>
      </c>
      <c r="AR29" s="14">
        <v>-0.53703254331916672</v>
      </c>
      <c r="AS29" s="12">
        <v>0</v>
      </c>
      <c r="AT29" s="14">
        <v>5.8506755289384205E-3</v>
      </c>
      <c r="AU29" s="12">
        <v>-6.5997518296508247E-4</v>
      </c>
      <c r="AV29" s="14">
        <v>-1.7222473084916562E-2</v>
      </c>
      <c r="AW29" s="12">
        <v>-8.4397000419993734E-2</v>
      </c>
      <c r="AX29" s="14">
        <v>-3.3116538010993337</v>
      </c>
      <c r="AY29" s="12">
        <v>-9.4788762347752485E-3</v>
      </c>
      <c r="AZ29" s="14">
        <v>-0.30988324362651143</v>
      </c>
      <c r="BA29" s="12">
        <v>-0.15857194834428856</v>
      </c>
      <c r="BB29" s="14">
        <v>-0.28053268186839464</v>
      </c>
      <c r="BC29" s="12">
        <v>0.27190103110475977</v>
      </c>
      <c r="BD29" s="15">
        <v>-0.60756453985899905</v>
      </c>
      <c r="BE29" s="16">
        <f t="shared" si="0"/>
        <v>34.25438522476982</v>
      </c>
    </row>
    <row r="30" spans="1:57" x14ac:dyDescent="0.15">
      <c r="A30" s="1">
        <v>22</v>
      </c>
      <c r="B30" s="5" t="s">
        <v>25</v>
      </c>
      <c r="C30" s="20" t="s">
        <v>159</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5.4595868657633071</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5.4595868657633071</v>
      </c>
    </row>
    <row r="31" spans="1:57" x14ac:dyDescent="0.15">
      <c r="A31" s="1">
        <v>23</v>
      </c>
      <c r="B31" s="5" t="s">
        <v>26</v>
      </c>
      <c r="C31" s="20" t="s">
        <v>58</v>
      </c>
      <c r="D31" s="10">
        <v>0</v>
      </c>
      <c r="E31" s="11">
        <v>0</v>
      </c>
      <c r="F31" s="10">
        <v>9.2556888519301956E-4</v>
      </c>
      <c r="G31" s="12">
        <v>0</v>
      </c>
      <c r="H31" s="10">
        <v>0</v>
      </c>
      <c r="I31" s="12">
        <v>0</v>
      </c>
      <c r="J31" s="10">
        <v>0</v>
      </c>
      <c r="K31" s="12">
        <v>1.1982612489222708</v>
      </c>
      <c r="L31" s="10">
        <v>4.7313116560548027E-2</v>
      </c>
      <c r="M31" s="12">
        <v>0.14280205657263731</v>
      </c>
      <c r="N31" s="10">
        <v>1.0025233267904963</v>
      </c>
      <c r="O31" s="12">
        <v>1.7663821053276496</v>
      </c>
      <c r="P31" s="10">
        <v>4.9297121066644785</v>
      </c>
      <c r="Q31" s="12">
        <v>0.75962760649055683</v>
      </c>
      <c r="R31" s="10">
        <v>6.0823098169826995E-3</v>
      </c>
      <c r="S31" s="12">
        <v>1.5073550416000605E-2</v>
      </c>
      <c r="T31" s="10">
        <v>5.2228529950177537E-2</v>
      </c>
      <c r="U31" s="12">
        <v>0.84160656489336694</v>
      </c>
      <c r="V31" s="10">
        <v>0.30834666289573165</v>
      </c>
      <c r="W31" s="12">
        <v>0.12376178236295232</v>
      </c>
      <c r="X31" s="10">
        <v>0.99220984492691688</v>
      </c>
      <c r="Y31" s="12">
        <v>0</v>
      </c>
      <c r="Z31" s="10">
        <v>0.49134485391103722</v>
      </c>
      <c r="AA31" s="12">
        <v>0.50522838718893248</v>
      </c>
      <c r="AB31" s="10">
        <v>7.2723269550880104E-3</v>
      </c>
      <c r="AC31" s="12">
        <v>0.14055424642288281</v>
      </c>
      <c r="AD31" s="10">
        <v>3.1469342096562658E-2</v>
      </c>
      <c r="AE31" s="12">
        <v>0.16316457204688373</v>
      </c>
      <c r="AF31" s="10">
        <v>4.9319599168142325E-2</v>
      </c>
      <c r="AG31" s="12">
        <v>0.25915928785404546</v>
      </c>
      <c r="AH31" s="10">
        <v>0.45405765025040418</v>
      </c>
      <c r="AI31" s="12">
        <v>0.10220924975060058</v>
      </c>
      <c r="AJ31" s="10">
        <v>0.77324669151553982</v>
      </c>
      <c r="AK31" s="12">
        <v>3.531045297011369</v>
      </c>
      <c r="AL31" s="10">
        <v>0.40368025807061264</v>
      </c>
      <c r="AM31" s="12">
        <v>0</v>
      </c>
      <c r="AN31" s="13">
        <v>0.22266542895214927</v>
      </c>
      <c r="AO31" s="12">
        <v>0</v>
      </c>
      <c r="AP31" s="13">
        <v>0.71731588602459007</v>
      </c>
      <c r="AQ31" s="12">
        <v>-2.5313188493505394</v>
      </c>
      <c r="AR31" s="14">
        <v>-1.9322238094823438</v>
      </c>
      <c r="AS31" s="12">
        <v>0</v>
      </c>
      <c r="AT31" s="14">
        <v>-0.21370663973834408</v>
      </c>
      <c r="AU31" s="12">
        <v>-2.794338952701389E-2</v>
      </c>
      <c r="AV31" s="14">
        <v>-0.17032596841953301</v>
      </c>
      <c r="AW31" s="12">
        <v>-0.1046927717840926</v>
      </c>
      <c r="AX31" s="14">
        <v>-5.0615047263801145</v>
      </c>
      <c r="AY31" s="12">
        <v>0</v>
      </c>
      <c r="AZ31" s="14">
        <v>-1.2570306965533198</v>
      </c>
      <c r="BA31" s="12">
        <v>-1.0781986781868822</v>
      </c>
      <c r="BB31" s="14">
        <v>-2.3215314252627386</v>
      </c>
      <c r="BC31" s="12">
        <v>9.1234647254740481E-2</v>
      </c>
      <c r="BD31" s="15">
        <v>-0.77298283873583462</v>
      </c>
      <c r="BE31" s="16">
        <f t="shared" si="0"/>
        <v>4.6583643125287759</v>
      </c>
    </row>
    <row r="32" spans="1:57" x14ac:dyDescent="0.15">
      <c r="A32" s="1">
        <v>24</v>
      </c>
      <c r="B32" s="6" t="s">
        <v>27</v>
      </c>
      <c r="C32" s="20" t="s">
        <v>59</v>
      </c>
      <c r="D32" s="10">
        <v>0</v>
      </c>
      <c r="E32" s="11">
        <v>0</v>
      </c>
      <c r="F32" s="10">
        <v>1.1678248172810267E-2</v>
      </c>
      <c r="G32" s="12">
        <v>0</v>
      </c>
      <c r="H32" s="10">
        <v>0</v>
      </c>
      <c r="I32" s="12">
        <v>0</v>
      </c>
      <c r="J32" s="10">
        <v>0</v>
      </c>
      <c r="K32" s="12">
        <v>4.6549909260672345E-2</v>
      </c>
      <c r="L32" s="10">
        <v>5.2563709091539998E-2</v>
      </c>
      <c r="M32" s="12">
        <v>7.8662916937608768E-2</v>
      </c>
      <c r="N32" s="10">
        <v>0.10620595508102922</v>
      </c>
      <c r="O32" s="12">
        <v>0.32324509565118231</v>
      </c>
      <c r="P32" s="10">
        <v>0.57311553768829249</v>
      </c>
      <c r="Q32" s="12">
        <v>0.45148548124694787</v>
      </c>
      <c r="R32" s="10">
        <v>8.1527392904524494E-3</v>
      </c>
      <c r="S32" s="12">
        <v>1.1898592477957631E-2</v>
      </c>
      <c r="T32" s="10">
        <v>4.7153681301535799E-2</v>
      </c>
      <c r="U32" s="12">
        <v>0.77561195411871964</v>
      </c>
      <c r="V32" s="10">
        <v>0.632167811467786</v>
      </c>
      <c r="W32" s="12">
        <v>0.21505604182382682</v>
      </c>
      <c r="X32" s="10">
        <v>1.7728902792156869</v>
      </c>
      <c r="Y32" s="12">
        <v>7.6239129580987774E-2</v>
      </c>
      <c r="Z32" s="10">
        <v>0.28005761184229899</v>
      </c>
      <c r="AA32" s="12">
        <v>0.50414777017716772</v>
      </c>
      <c r="AB32" s="10">
        <v>7.1171210562598425E-2</v>
      </c>
      <c r="AC32" s="12">
        <v>0.87454654712988578</v>
      </c>
      <c r="AD32" s="10">
        <v>6.9849144731714247E-2</v>
      </c>
      <c r="AE32" s="12">
        <v>0.27741348018053069</v>
      </c>
      <c r="AF32" s="10">
        <v>0.14080001098916528</v>
      </c>
      <c r="AG32" s="12">
        <v>0.51494464112938865</v>
      </c>
      <c r="AH32" s="10">
        <v>0.73264481461498376</v>
      </c>
      <c r="AI32" s="12">
        <v>1.2564032279502668</v>
      </c>
      <c r="AJ32" s="10">
        <v>2.6436909731580678</v>
      </c>
      <c r="AK32" s="12">
        <v>9.0651850580676818</v>
      </c>
      <c r="AL32" s="10">
        <v>0.99904107953814625</v>
      </c>
      <c r="AM32" s="12">
        <v>0</v>
      </c>
      <c r="AN32" s="13">
        <v>0.22849704443781596</v>
      </c>
      <c r="AO32" s="12">
        <v>0</v>
      </c>
      <c r="AP32" s="13">
        <v>4.4068861029472703E-4</v>
      </c>
      <c r="AQ32" s="12">
        <v>2.7443482136710351</v>
      </c>
      <c r="AR32" s="14">
        <v>-3.3744135373391551</v>
      </c>
      <c r="AS32" s="12">
        <v>0</v>
      </c>
      <c r="AT32" s="14">
        <v>-0.20445395102092256</v>
      </c>
      <c r="AU32" s="12">
        <v>0</v>
      </c>
      <c r="AV32" s="14">
        <v>1.8068233022083813E-2</v>
      </c>
      <c r="AW32" s="12">
        <v>-2.6723120368663108E-4</v>
      </c>
      <c r="AX32" s="14">
        <v>-4.4874537106292678</v>
      </c>
      <c r="AY32" s="12">
        <v>0</v>
      </c>
      <c r="AZ32" s="14">
        <v>-2.6520727727297313</v>
      </c>
      <c r="BA32" s="12">
        <v>-5.6914948209130879E-2</v>
      </c>
      <c r="BB32" s="14">
        <v>1.4381095271833704</v>
      </c>
      <c r="BC32" s="12">
        <v>0.2060219253127849</v>
      </c>
      <c r="BD32" s="15">
        <v>-0.26368603027027093</v>
      </c>
      <c r="BE32" s="16">
        <f t="shared" si="0"/>
        <v>16.20879610331415</v>
      </c>
    </row>
    <row r="33" spans="1:57" x14ac:dyDescent="0.15">
      <c r="A33" s="1">
        <v>25</v>
      </c>
      <c r="B33" s="5" t="s">
        <v>28</v>
      </c>
      <c r="C33" s="20" t="s">
        <v>60</v>
      </c>
      <c r="D33" s="10">
        <v>0</v>
      </c>
      <c r="E33" s="11">
        <v>0</v>
      </c>
      <c r="F33" s="10">
        <v>0</v>
      </c>
      <c r="G33" s="12">
        <v>0</v>
      </c>
      <c r="H33" s="10">
        <v>0</v>
      </c>
      <c r="I33" s="12">
        <v>0</v>
      </c>
      <c r="J33" s="10">
        <v>0</v>
      </c>
      <c r="K33" s="12">
        <v>0</v>
      </c>
      <c r="L33" s="10">
        <v>0</v>
      </c>
      <c r="M33" s="12">
        <v>0.10465593737838806</v>
      </c>
      <c r="N33" s="10">
        <v>2.0429412433452466E-2</v>
      </c>
      <c r="O33" s="12">
        <v>1.1827554566735638E-2</v>
      </c>
      <c r="P33" s="10">
        <v>2.5447162855703948E-2</v>
      </c>
      <c r="Q33" s="12">
        <v>0</v>
      </c>
      <c r="R33" s="10">
        <v>0</v>
      </c>
      <c r="S33" s="12">
        <v>0</v>
      </c>
      <c r="T33" s="10">
        <v>0</v>
      </c>
      <c r="U33" s="12">
        <v>2.6522395089043551E-2</v>
      </c>
      <c r="V33" s="10">
        <v>5.0177504222514834E-3</v>
      </c>
      <c r="W33" s="12">
        <v>1.7920537222326724E-3</v>
      </c>
      <c r="X33" s="10">
        <v>3.8349949655779189E-2</v>
      </c>
      <c r="Y33" s="12">
        <v>0</v>
      </c>
      <c r="Z33" s="10">
        <v>3.2256967000188104E-3</v>
      </c>
      <c r="AA33" s="12">
        <v>0.11970918864514254</v>
      </c>
      <c r="AB33" s="10">
        <v>0</v>
      </c>
      <c r="AC33" s="12">
        <v>0.10680640184506728</v>
      </c>
      <c r="AD33" s="10">
        <v>0</v>
      </c>
      <c r="AE33" s="12">
        <v>1.505325126675445E-2</v>
      </c>
      <c r="AF33" s="10">
        <v>2.8314448811276226E-2</v>
      </c>
      <c r="AG33" s="12">
        <v>0</v>
      </c>
      <c r="AH33" s="10">
        <v>0.44622137683593549</v>
      </c>
      <c r="AI33" s="12">
        <v>0</v>
      </c>
      <c r="AJ33" s="10">
        <v>6.3797112511483137E-2</v>
      </c>
      <c r="AK33" s="12">
        <v>0.67739630700395015</v>
      </c>
      <c r="AL33" s="10">
        <v>0.34730001136869199</v>
      </c>
      <c r="AM33" s="12">
        <v>0</v>
      </c>
      <c r="AN33" s="13">
        <v>0.12759422502296627</v>
      </c>
      <c r="AO33" s="12">
        <v>0</v>
      </c>
      <c r="AP33" s="13">
        <v>0</v>
      </c>
      <c r="AQ33" s="12">
        <v>0</v>
      </c>
      <c r="AR33" s="14">
        <v>0</v>
      </c>
      <c r="AS33" s="12">
        <v>0</v>
      </c>
      <c r="AT33" s="14">
        <v>0</v>
      </c>
      <c r="AU33" s="12">
        <v>0</v>
      </c>
      <c r="AV33" s="14">
        <v>0</v>
      </c>
      <c r="AW33" s="12">
        <v>0</v>
      </c>
      <c r="AX33" s="14">
        <v>0</v>
      </c>
      <c r="AY33" s="12">
        <v>0</v>
      </c>
      <c r="AZ33" s="14">
        <v>0</v>
      </c>
      <c r="BA33" s="12">
        <v>0</v>
      </c>
      <c r="BB33" s="14">
        <v>0</v>
      </c>
      <c r="BC33" s="12">
        <v>0.27633468396827809</v>
      </c>
      <c r="BD33" s="15">
        <v>-0.51185822246008716</v>
      </c>
      <c r="BE33" s="16">
        <f t="shared" si="0"/>
        <v>1.9339366976430641</v>
      </c>
    </row>
    <row r="34" spans="1:57" x14ac:dyDescent="0.15">
      <c r="A34" s="1">
        <v>26</v>
      </c>
      <c r="B34" s="6" t="s">
        <v>29</v>
      </c>
      <c r="C34" s="20" t="s">
        <v>61</v>
      </c>
      <c r="D34" s="10">
        <v>0</v>
      </c>
      <c r="E34" s="11">
        <v>0</v>
      </c>
      <c r="F34" s="10">
        <v>0</v>
      </c>
      <c r="G34" s="12">
        <v>0</v>
      </c>
      <c r="H34" s="10">
        <v>0</v>
      </c>
      <c r="I34" s="12">
        <v>0</v>
      </c>
      <c r="J34" s="10">
        <v>0</v>
      </c>
      <c r="K34" s="12">
        <v>0</v>
      </c>
      <c r="L34" s="10">
        <v>0</v>
      </c>
      <c r="M34" s="12">
        <v>0</v>
      </c>
      <c r="N34" s="10">
        <v>0</v>
      </c>
      <c r="O34" s="12">
        <v>0</v>
      </c>
      <c r="P34" s="10">
        <v>0</v>
      </c>
      <c r="Q34" s="12">
        <v>0</v>
      </c>
      <c r="R34" s="10">
        <v>0</v>
      </c>
      <c r="S34" s="12">
        <v>0</v>
      </c>
      <c r="T34" s="10">
        <v>0</v>
      </c>
      <c r="U34" s="12">
        <v>0</v>
      </c>
      <c r="V34" s="10">
        <v>0</v>
      </c>
      <c r="W34" s="12">
        <v>0</v>
      </c>
      <c r="X34" s="10">
        <v>0</v>
      </c>
      <c r="Y34" s="12">
        <v>0</v>
      </c>
      <c r="Z34" s="10">
        <v>0</v>
      </c>
      <c r="AA34" s="12">
        <v>0</v>
      </c>
      <c r="AB34" s="10">
        <v>0</v>
      </c>
      <c r="AC34" s="12">
        <v>0</v>
      </c>
      <c r="AD34" s="10">
        <v>0</v>
      </c>
      <c r="AE34" s="12">
        <v>0</v>
      </c>
      <c r="AF34" s="10">
        <v>0</v>
      </c>
      <c r="AG34" s="12">
        <v>0</v>
      </c>
      <c r="AH34" s="10">
        <v>1.0287679179888341E-2</v>
      </c>
      <c r="AI34" s="12">
        <v>1.1542776039834719</v>
      </c>
      <c r="AJ34" s="10">
        <v>1.4536490681182226</v>
      </c>
      <c r="AK34" s="12">
        <v>11.180392540723149</v>
      </c>
      <c r="AL34" s="10">
        <v>3.3434957334637111E-2</v>
      </c>
      <c r="AM34" s="12">
        <v>0</v>
      </c>
      <c r="AN34" s="13">
        <v>2.426349134576665</v>
      </c>
      <c r="AO34" s="12">
        <v>0</v>
      </c>
      <c r="AP34" s="13">
        <v>0</v>
      </c>
      <c r="AQ34" s="12">
        <v>-0.39085286274115949</v>
      </c>
      <c r="AR34" s="14">
        <v>-3.0364363070579312E-3</v>
      </c>
      <c r="AS34" s="12">
        <v>0</v>
      </c>
      <c r="AT34" s="14">
        <v>0</v>
      </c>
      <c r="AU34" s="12">
        <v>0</v>
      </c>
      <c r="AV34" s="14">
        <v>0</v>
      </c>
      <c r="AW34" s="12">
        <v>-4.3587001004536149E-2</v>
      </c>
      <c r="AX34" s="14">
        <v>-0.12187895446681002</v>
      </c>
      <c r="AY34" s="12">
        <v>0</v>
      </c>
      <c r="AZ34" s="14">
        <v>-3.4706540311823367E-2</v>
      </c>
      <c r="BA34" s="12">
        <v>0</v>
      </c>
      <c r="BB34" s="14">
        <v>-5.506600065529186E-4</v>
      </c>
      <c r="BC34" s="12">
        <v>2.5719197949720853E-4</v>
      </c>
      <c r="BD34" s="15">
        <v>-2.8113557987573954E-2</v>
      </c>
      <c r="BE34" s="16">
        <f t="shared" si="0"/>
        <v>15.635922163070017</v>
      </c>
    </row>
    <row r="35" spans="1:57" x14ac:dyDescent="0.15">
      <c r="A35" s="1">
        <v>27</v>
      </c>
      <c r="B35" s="5" t="s">
        <v>30</v>
      </c>
      <c r="C35" s="20" t="s">
        <v>62</v>
      </c>
      <c r="D35" s="10">
        <v>0</v>
      </c>
      <c r="E35" s="11">
        <v>0</v>
      </c>
      <c r="F35" s="10">
        <v>2.1548433409229354E-4</v>
      </c>
      <c r="G35" s="12">
        <v>0</v>
      </c>
      <c r="H35" s="10">
        <v>0</v>
      </c>
      <c r="I35" s="12">
        <v>0</v>
      </c>
      <c r="J35" s="10">
        <v>0</v>
      </c>
      <c r="K35" s="12">
        <v>0</v>
      </c>
      <c r="L35" s="10">
        <v>1.8531652731937246E-2</v>
      </c>
      <c r="M35" s="12">
        <v>9.4813107000609152E-3</v>
      </c>
      <c r="N35" s="10">
        <v>1.8100684063752662E-2</v>
      </c>
      <c r="O35" s="12">
        <v>2.3918761084244584E-2</v>
      </c>
      <c r="P35" s="10">
        <v>1.3360028713722201E-2</v>
      </c>
      <c r="Q35" s="12">
        <v>3.8787180136612837E-3</v>
      </c>
      <c r="R35" s="10">
        <v>1.0774216704614679E-3</v>
      </c>
      <c r="S35" s="12">
        <v>3.6632336795689906E-3</v>
      </c>
      <c r="T35" s="10">
        <v>3.8787180136612837E-3</v>
      </c>
      <c r="U35" s="12">
        <v>8.7486639641471187E-2</v>
      </c>
      <c r="V35" s="10">
        <v>3.7063305463874492E-2</v>
      </c>
      <c r="W35" s="12">
        <v>1.6592293725106604E-2</v>
      </c>
      <c r="X35" s="10">
        <v>7.9513719280056308E-2</v>
      </c>
      <c r="Y35" s="12">
        <v>0</v>
      </c>
      <c r="Z35" s="10">
        <v>1.4652934718275962E-2</v>
      </c>
      <c r="AA35" s="12">
        <v>5.1716240182150451E-2</v>
      </c>
      <c r="AB35" s="10">
        <v>3.6632336795689906E-3</v>
      </c>
      <c r="AC35" s="12">
        <v>3.749427413205908E-2</v>
      </c>
      <c r="AD35" s="10">
        <v>1.9609074402398712E-2</v>
      </c>
      <c r="AE35" s="12">
        <v>7.3264673591379795E-2</v>
      </c>
      <c r="AF35" s="10">
        <v>1.5299387720552841E-2</v>
      </c>
      <c r="AG35" s="12">
        <v>8.1237593952794673E-2</v>
      </c>
      <c r="AH35" s="10">
        <v>0.55896636263540933</v>
      </c>
      <c r="AI35" s="12">
        <v>4.245041381618183E-2</v>
      </c>
      <c r="AJ35" s="10">
        <v>9.0934388986947876E-2</v>
      </c>
      <c r="AK35" s="12">
        <v>0.42364220082544907</v>
      </c>
      <c r="AL35" s="10">
        <v>9.0934388986947876E-2</v>
      </c>
      <c r="AM35" s="12">
        <v>0</v>
      </c>
      <c r="AN35" s="13">
        <v>0.87421994341243503</v>
      </c>
      <c r="AO35" s="12">
        <v>0</v>
      </c>
      <c r="AP35" s="13">
        <v>7.1109830250456873E-3</v>
      </c>
      <c r="AQ35" s="12">
        <v>-0.2838530301518371</v>
      </c>
      <c r="AR35" s="14">
        <v>-0.17408129572995107</v>
      </c>
      <c r="AS35" s="12">
        <v>0</v>
      </c>
      <c r="AT35" s="14">
        <v>-0.30703307967263049</v>
      </c>
      <c r="AU35" s="12">
        <v>-3.9441470917598353E-3</v>
      </c>
      <c r="AV35" s="14">
        <v>-6.4877664155848398E-3</v>
      </c>
      <c r="AW35" s="12">
        <v>-3.7556260446552268E-2</v>
      </c>
      <c r="AX35" s="14">
        <v>-0.20974420102414049</v>
      </c>
      <c r="AY35" s="12">
        <v>-4.5688424139200432E-3</v>
      </c>
      <c r="AZ35" s="14">
        <v>-0.25545185197146264</v>
      </c>
      <c r="BA35" s="12">
        <v>-3.7142762297819897E-2</v>
      </c>
      <c r="BB35" s="14">
        <v>-0.16366874204566417</v>
      </c>
      <c r="BC35" s="12">
        <v>0.17324940461020402</v>
      </c>
      <c r="BD35" s="15">
        <v>-0.14271179416061258</v>
      </c>
      <c r="BE35" s="16">
        <f t="shared" si="0"/>
        <v>1.2489636963715376</v>
      </c>
    </row>
    <row r="36" spans="1:57" x14ac:dyDescent="0.15">
      <c r="A36" s="1">
        <v>28</v>
      </c>
      <c r="B36" s="6" t="s">
        <v>31</v>
      </c>
      <c r="C36" s="20" t="s">
        <v>63</v>
      </c>
      <c r="D36" s="10">
        <v>0</v>
      </c>
      <c r="E36" s="11">
        <v>0</v>
      </c>
      <c r="F36" s="10">
        <v>2.8311404305729738E-3</v>
      </c>
      <c r="G36" s="12">
        <v>0</v>
      </c>
      <c r="H36" s="10">
        <v>0</v>
      </c>
      <c r="I36" s="12">
        <v>0</v>
      </c>
      <c r="J36" s="10">
        <v>0</v>
      </c>
      <c r="K36" s="12">
        <v>0.40042595650213747</v>
      </c>
      <c r="L36" s="10">
        <v>0.11521482756618061</v>
      </c>
      <c r="M36" s="12">
        <v>2.3710801106048656E-2</v>
      </c>
      <c r="N36" s="10">
        <v>4.3174891566237848E-2</v>
      </c>
      <c r="O36" s="12">
        <v>3.9635966028021635E-2</v>
      </c>
      <c r="P36" s="10">
        <v>3.3265900059232439E-2</v>
      </c>
      <c r="Q36" s="12">
        <v>1.8756305352545952E-2</v>
      </c>
      <c r="R36" s="10">
        <v>7.0778510764324344E-4</v>
      </c>
      <c r="S36" s="12">
        <v>2.017187556783244E-2</v>
      </c>
      <c r="T36" s="10">
        <v>1.8756305352545952E-2</v>
      </c>
      <c r="U36" s="12">
        <v>0.1171384353149568</v>
      </c>
      <c r="V36" s="10">
        <v>0.99620753900786507</v>
      </c>
      <c r="W36" s="12">
        <v>7.2547973533432453E-2</v>
      </c>
      <c r="X36" s="10">
        <v>0.2947924973334109</v>
      </c>
      <c r="Y36" s="12">
        <v>0</v>
      </c>
      <c r="Z36" s="10">
        <v>0.12032346829935139</v>
      </c>
      <c r="AA36" s="12">
        <v>0.27992901007290283</v>
      </c>
      <c r="AB36" s="10">
        <v>5.3083883073243255E-3</v>
      </c>
      <c r="AC36" s="12">
        <v>1.0043470677457624</v>
      </c>
      <c r="AD36" s="10">
        <v>3.0788652182481089E-2</v>
      </c>
      <c r="AE36" s="12">
        <v>0.19888761524775145</v>
      </c>
      <c r="AF36" s="10">
        <v>7.9979717163686515E-2</v>
      </c>
      <c r="AG36" s="12">
        <v>0.58533828402096222</v>
      </c>
      <c r="AH36" s="10">
        <v>0.3206266537623893</v>
      </c>
      <c r="AI36" s="12">
        <v>1.0875118178938437</v>
      </c>
      <c r="AJ36" s="10">
        <v>1.4435277270383948</v>
      </c>
      <c r="AK36" s="12">
        <v>5.7843737922144065</v>
      </c>
      <c r="AL36" s="10">
        <v>0.21552056527736763</v>
      </c>
      <c r="AM36" s="12">
        <v>0</v>
      </c>
      <c r="AN36" s="13">
        <v>11.503985247079457</v>
      </c>
      <c r="AO36" s="12">
        <v>0</v>
      </c>
      <c r="AP36" s="13">
        <v>0</v>
      </c>
      <c r="AQ36" s="12">
        <v>-5.2150203198362739</v>
      </c>
      <c r="AR36" s="14">
        <v>-1.3077228559181004</v>
      </c>
      <c r="AS36" s="12">
        <v>0</v>
      </c>
      <c r="AT36" s="14">
        <v>-1.0479894293034711</v>
      </c>
      <c r="AU36" s="12">
        <v>-3.9290531810672054E-2</v>
      </c>
      <c r="AV36" s="14">
        <v>-5.0205861247343817E-2</v>
      </c>
      <c r="AW36" s="12">
        <v>-0.42914597375130648</v>
      </c>
      <c r="AX36" s="14">
        <v>-0.92892205500410219</v>
      </c>
      <c r="AY36" s="12">
        <v>-3.4222749105570549E-2</v>
      </c>
      <c r="AZ36" s="14">
        <v>1.6242309520449096</v>
      </c>
      <c r="BA36" s="12">
        <v>-0.51608490105368388</v>
      </c>
      <c r="BB36" s="14">
        <v>0.32587361752797667</v>
      </c>
      <c r="BC36" s="12">
        <v>1.4470666525766114</v>
      </c>
      <c r="BD36" s="15">
        <v>-4.2836813225068537</v>
      </c>
      <c r="BE36" s="16">
        <f t="shared" si="0"/>
        <v>14.402671428746864</v>
      </c>
    </row>
    <row r="37" spans="1:57" x14ac:dyDescent="0.15">
      <c r="A37" s="1">
        <v>29</v>
      </c>
      <c r="B37" s="5" t="s">
        <v>32</v>
      </c>
      <c r="C37" s="20" t="s">
        <v>64</v>
      </c>
      <c r="D37" s="10">
        <v>0</v>
      </c>
      <c r="E37" s="11">
        <v>0</v>
      </c>
      <c r="F37" s="10">
        <v>1.847639625891976E-2</v>
      </c>
      <c r="G37" s="12">
        <v>0</v>
      </c>
      <c r="H37" s="10">
        <v>0</v>
      </c>
      <c r="I37" s="12">
        <v>0</v>
      </c>
      <c r="J37" s="10">
        <v>0</v>
      </c>
      <c r="K37" s="12">
        <v>7.2548225524709242E-3</v>
      </c>
      <c r="L37" s="10">
        <v>7.97576170028306E-2</v>
      </c>
      <c r="M37" s="12">
        <v>0.18685000732810791</v>
      </c>
      <c r="N37" s="10">
        <v>0.28221205253543569</v>
      </c>
      <c r="O37" s="12">
        <v>0.10132217303278579</v>
      </c>
      <c r="P37" s="10">
        <v>0.16122145767863857</v>
      </c>
      <c r="Q37" s="12">
        <v>1.2218262042188874E-2</v>
      </c>
      <c r="R37" s="10">
        <v>1.3410287607280471E-2</v>
      </c>
      <c r="S37" s="12">
        <v>1.1324242868370176E-2</v>
      </c>
      <c r="T37" s="10">
        <v>4.1720894778205916E-3</v>
      </c>
      <c r="U37" s="12">
        <v>2.6522568823288038E-2</v>
      </c>
      <c r="V37" s="10">
        <v>0.21486260810776042</v>
      </c>
      <c r="W37" s="12">
        <v>2.5330543258196444E-2</v>
      </c>
      <c r="X37" s="10">
        <v>0.44075145269261817</v>
      </c>
      <c r="Y37" s="12">
        <v>0</v>
      </c>
      <c r="Z37" s="10">
        <v>0.10251419859787736</v>
      </c>
      <c r="AA37" s="12">
        <v>0.43479132486716021</v>
      </c>
      <c r="AB37" s="10">
        <v>7.8077674513499645E-2</v>
      </c>
      <c r="AC37" s="12">
        <v>0.23065694684522411</v>
      </c>
      <c r="AD37" s="10">
        <v>3.099266469238153E-2</v>
      </c>
      <c r="AE37" s="12">
        <v>0.22052472954194552</v>
      </c>
      <c r="AF37" s="10">
        <v>6.1091310210944362E-2</v>
      </c>
      <c r="AG37" s="12">
        <v>0.3438993755289258</v>
      </c>
      <c r="AH37" s="10">
        <v>0.3725079890911242</v>
      </c>
      <c r="AI37" s="12">
        <v>1.6399291711747652</v>
      </c>
      <c r="AJ37" s="10">
        <v>0.29204626344744133</v>
      </c>
      <c r="AK37" s="12">
        <v>1.1482186255744813</v>
      </c>
      <c r="AL37" s="10">
        <v>1.0510685420195163</v>
      </c>
      <c r="AM37" s="12">
        <v>0</v>
      </c>
      <c r="AN37" s="13">
        <v>1.5299648127950656</v>
      </c>
      <c r="AO37" s="12">
        <v>0</v>
      </c>
      <c r="AP37" s="13">
        <v>0</v>
      </c>
      <c r="AQ37" s="12">
        <v>-0.94580798023768009</v>
      </c>
      <c r="AR37" s="14">
        <v>-2.4149347789734099</v>
      </c>
      <c r="AS37" s="12">
        <v>0</v>
      </c>
      <c r="AT37" s="14">
        <v>-0.22213942852494814</v>
      </c>
      <c r="AU37" s="12">
        <v>-7.7084480022339972E-4</v>
      </c>
      <c r="AV37" s="14">
        <v>-8.2455368720802768E-4</v>
      </c>
      <c r="AW37" s="12">
        <v>-4.9520633881411421E-3</v>
      </c>
      <c r="AX37" s="14">
        <v>-9.6833180351333356E-2</v>
      </c>
      <c r="AY37" s="12">
        <v>-3.7698033019704204E-3</v>
      </c>
      <c r="AZ37" s="14">
        <v>7.7177437834729523E-2</v>
      </c>
      <c r="BA37" s="12">
        <v>-0.66768621878983325</v>
      </c>
      <c r="BB37" s="14">
        <v>-0.60549496494307142</v>
      </c>
      <c r="BC37" s="12">
        <v>3.5164754170202123E-2</v>
      </c>
      <c r="BD37" s="15">
        <v>-0.11613911911966442</v>
      </c>
      <c r="BE37" s="16">
        <f t="shared" si="0"/>
        <v>4.1549594660545122</v>
      </c>
    </row>
    <row r="38" spans="1:57" x14ac:dyDescent="0.15">
      <c r="A38" s="1">
        <v>30</v>
      </c>
      <c r="B38" s="6" t="s">
        <v>33</v>
      </c>
      <c r="C38" s="20" t="s">
        <v>160</v>
      </c>
      <c r="D38" s="10">
        <v>0</v>
      </c>
      <c r="E38" s="11">
        <v>0</v>
      </c>
      <c r="F38" s="10">
        <v>0</v>
      </c>
      <c r="G38" s="12">
        <v>0</v>
      </c>
      <c r="H38" s="10">
        <v>0</v>
      </c>
      <c r="I38" s="12">
        <v>0</v>
      </c>
      <c r="J38" s="10">
        <v>0</v>
      </c>
      <c r="K38" s="12">
        <v>6.361063163755265E-2</v>
      </c>
      <c r="L38" s="10">
        <v>0.10617497744513016</v>
      </c>
      <c r="M38" s="12">
        <v>1.2694791268212251E-2</v>
      </c>
      <c r="N38" s="10">
        <v>4.9589028391454112E-2</v>
      </c>
      <c r="O38" s="12">
        <v>3.4513963760452057E-2</v>
      </c>
      <c r="P38" s="10">
        <v>3.2133690397662271E-2</v>
      </c>
      <c r="Q38" s="12">
        <v>1.0711230132554088E-2</v>
      </c>
      <c r="R38" s="10">
        <v>3.9671222713163286E-4</v>
      </c>
      <c r="S38" s="12">
        <v>1.5868489085265314E-3</v>
      </c>
      <c r="T38" s="10">
        <v>2.3802733627897974E-3</v>
      </c>
      <c r="U38" s="12">
        <v>9.5210934511591891E-2</v>
      </c>
      <c r="V38" s="10">
        <v>6.7441078612377595E-2</v>
      </c>
      <c r="W38" s="12">
        <v>1.4281640176738783E-2</v>
      </c>
      <c r="X38" s="10">
        <v>0.113459696959647</v>
      </c>
      <c r="Y38" s="12">
        <v>5.5539711798428607E-3</v>
      </c>
      <c r="Z38" s="10">
        <v>1.7455337993791849E-2</v>
      </c>
      <c r="AA38" s="12">
        <v>6.4664093022456168E-2</v>
      </c>
      <c r="AB38" s="10">
        <v>1.9835611356581644E-3</v>
      </c>
      <c r="AC38" s="12">
        <v>5.79199851612184E-2</v>
      </c>
      <c r="AD38" s="10">
        <v>5.9506834069744932E-3</v>
      </c>
      <c r="AE38" s="12">
        <v>5.2762726208507173E-2</v>
      </c>
      <c r="AF38" s="10">
        <v>1.4281640176738783E-2</v>
      </c>
      <c r="AG38" s="12">
        <v>0.11147613582398887</v>
      </c>
      <c r="AH38" s="10">
        <v>0.10076490569143476</v>
      </c>
      <c r="AI38" s="12">
        <v>5.79199851612184E-2</v>
      </c>
      <c r="AJ38" s="10">
        <v>7.0614776429430648E-2</v>
      </c>
      <c r="AK38" s="12">
        <v>1.510680160917258</v>
      </c>
      <c r="AL38" s="10">
        <v>0.30150129262004105</v>
      </c>
      <c r="AM38" s="12">
        <v>0</v>
      </c>
      <c r="AN38" s="13">
        <v>27.177961256333905</v>
      </c>
      <c r="AO38" s="12">
        <v>0</v>
      </c>
      <c r="AP38" s="13">
        <v>4.9192316164322486E-2</v>
      </c>
      <c r="AQ38" s="12">
        <v>-8.3470823347438342E-2</v>
      </c>
      <c r="AR38" s="14">
        <v>-3.2183105056919195E-2</v>
      </c>
      <c r="AS38" s="12">
        <v>0</v>
      </c>
      <c r="AT38" s="14">
        <v>-2.1899210819685669E-2</v>
      </c>
      <c r="AU38" s="12">
        <v>-1.2740878378190168E-3</v>
      </c>
      <c r="AV38" s="14">
        <v>-6.1432400553181271E-4</v>
      </c>
      <c r="AW38" s="12">
        <v>-1.1179291484891624E-2</v>
      </c>
      <c r="AX38" s="14">
        <v>7.8704678285733465E-2</v>
      </c>
      <c r="AY38" s="12">
        <v>-1.3317086803679983E-3</v>
      </c>
      <c r="AZ38" s="14">
        <v>4.8504330678602048E-3</v>
      </c>
      <c r="BA38" s="12">
        <v>-6.9370088550178288E-3</v>
      </c>
      <c r="BB38" s="14">
        <v>6.6997236059334733E-2</v>
      </c>
      <c r="BC38" s="12">
        <v>9.8384632328644972E-2</v>
      </c>
      <c r="BD38" s="15">
        <v>-1.736641866027322E-2</v>
      </c>
      <c r="BE38" s="16">
        <f t="shared" si="0"/>
        <v>30.277549326212242</v>
      </c>
    </row>
    <row r="39" spans="1:57" x14ac:dyDescent="0.15">
      <c r="A39" s="1">
        <v>31</v>
      </c>
      <c r="B39" s="6" t="s">
        <v>34</v>
      </c>
      <c r="C39" s="20" t="s">
        <v>161</v>
      </c>
      <c r="D39" s="10">
        <v>0</v>
      </c>
      <c r="E39" s="11">
        <v>0</v>
      </c>
      <c r="F39" s="10">
        <v>0</v>
      </c>
      <c r="G39" s="12">
        <v>0</v>
      </c>
      <c r="H39" s="10">
        <v>0</v>
      </c>
      <c r="I39" s="12">
        <v>0</v>
      </c>
      <c r="J39" s="10">
        <v>0</v>
      </c>
      <c r="K39" s="12">
        <v>0</v>
      </c>
      <c r="L39" s="10">
        <v>2.9763417111879697E-2</v>
      </c>
      <c r="M39" s="12">
        <v>1.1392695545217109E-3</v>
      </c>
      <c r="N39" s="10">
        <v>9.2565651304889005E-3</v>
      </c>
      <c r="O39" s="12">
        <v>2.3070208479064647E-2</v>
      </c>
      <c r="P39" s="10">
        <v>7.0207486297400437E-2</v>
      </c>
      <c r="Q39" s="12">
        <v>1.0538243379325825E-2</v>
      </c>
      <c r="R39" s="10">
        <v>1.4240869431521387E-4</v>
      </c>
      <c r="S39" s="12">
        <v>2.8481738863042773E-4</v>
      </c>
      <c r="T39" s="10">
        <v>2.7057651919890637E-3</v>
      </c>
      <c r="U39" s="12">
        <v>4.5285964792238009E-2</v>
      </c>
      <c r="V39" s="10">
        <v>1.4383278125836601E-2</v>
      </c>
      <c r="W39" s="12">
        <v>1.5664956374673522E-2</v>
      </c>
      <c r="X39" s="10">
        <v>7.8752007956313264E-2</v>
      </c>
      <c r="Y39" s="12">
        <v>1.4240869431521387E-4</v>
      </c>
      <c r="Z39" s="10">
        <v>2.5775973671053706E-2</v>
      </c>
      <c r="AA39" s="12">
        <v>3.1187504055031835E-2</v>
      </c>
      <c r="AB39" s="10">
        <v>0</v>
      </c>
      <c r="AC39" s="12">
        <v>2.5491156282423277E-2</v>
      </c>
      <c r="AD39" s="10">
        <v>2.7057651919890637E-3</v>
      </c>
      <c r="AE39" s="12">
        <v>1.0111017296380182E-2</v>
      </c>
      <c r="AF39" s="10">
        <v>4.9843043010324847E-3</v>
      </c>
      <c r="AG39" s="12">
        <v>8.1172955759671907E-3</v>
      </c>
      <c r="AH39" s="10">
        <v>0.49415816927379208</v>
      </c>
      <c r="AI39" s="12">
        <v>1.2104739016793179E-2</v>
      </c>
      <c r="AJ39" s="10">
        <v>7.7043103624530707E-2</v>
      </c>
      <c r="AK39" s="12">
        <v>0.14938672033665934</v>
      </c>
      <c r="AL39" s="10">
        <v>2.6630425836944992E-2</v>
      </c>
      <c r="AM39" s="12">
        <v>0</v>
      </c>
      <c r="AN39" s="13">
        <v>0.83423013129852275</v>
      </c>
      <c r="AO39" s="12">
        <v>28.351577316438668</v>
      </c>
      <c r="AP39" s="13">
        <v>3.175713883229269E-2</v>
      </c>
      <c r="AQ39" s="12">
        <v>-0.4921116627577648</v>
      </c>
      <c r="AR39" s="14">
        <v>-5.7534985903566961E-2</v>
      </c>
      <c r="AS39" s="12">
        <v>0</v>
      </c>
      <c r="AT39" s="14">
        <v>-1.7004170753398794E-2</v>
      </c>
      <c r="AU39" s="12">
        <v>-9.1066292536327777E-3</v>
      </c>
      <c r="AV39" s="14">
        <v>-9.0597945141263261E-3</v>
      </c>
      <c r="AW39" s="12">
        <v>-7.2173699388385346E-2</v>
      </c>
      <c r="AX39" s="14">
        <v>-0.1587844841621594</v>
      </c>
      <c r="AY39" s="12">
        <v>-1.6056120644756797E-2</v>
      </c>
      <c r="AZ39" s="14">
        <v>-1.647200624783338E-2</v>
      </c>
      <c r="BA39" s="12">
        <v>-0.27341390766936424</v>
      </c>
      <c r="BB39" s="14">
        <v>-5.8819698323143529E-2</v>
      </c>
      <c r="BC39" s="12">
        <v>1.2104739016793179E-2</v>
      </c>
      <c r="BD39" s="15">
        <v>-1.8665946587232442E-2</v>
      </c>
      <c r="BE39" s="16">
        <f t="shared" si="0"/>
        <v>29.1994991910145</v>
      </c>
    </row>
    <row r="40" spans="1:57" x14ac:dyDescent="0.15">
      <c r="A40" s="1">
        <v>32</v>
      </c>
      <c r="B40" s="6" t="s">
        <v>35</v>
      </c>
      <c r="C40" s="20" t="s">
        <v>162</v>
      </c>
      <c r="D40" s="10">
        <v>0</v>
      </c>
      <c r="E40" s="11">
        <v>0</v>
      </c>
      <c r="F40" s="10">
        <v>0</v>
      </c>
      <c r="G40" s="12">
        <v>0</v>
      </c>
      <c r="H40" s="10">
        <v>0</v>
      </c>
      <c r="I40" s="12">
        <v>0</v>
      </c>
      <c r="J40" s="10">
        <v>0</v>
      </c>
      <c r="K40" s="12">
        <v>0</v>
      </c>
      <c r="L40" s="10">
        <v>4.4340767267889904E-3</v>
      </c>
      <c r="M40" s="12">
        <v>0</v>
      </c>
      <c r="N40" s="10">
        <v>2.7712979542431185E-4</v>
      </c>
      <c r="O40" s="12">
        <v>5.542595908486237E-4</v>
      </c>
      <c r="P40" s="10">
        <v>3.6026873405160544E-3</v>
      </c>
      <c r="Q40" s="12">
        <v>0</v>
      </c>
      <c r="R40" s="10">
        <v>0</v>
      </c>
      <c r="S40" s="12">
        <v>0</v>
      </c>
      <c r="T40" s="10">
        <v>1.3856489771215596E-3</v>
      </c>
      <c r="U40" s="12">
        <v>2.300177302021789E-2</v>
      </c>
      <c r="V40" s="10">
        <v>4.9883363176376136E-3</v>
      </c>
      <c r="W40" s="12">
        <v>8.0367640673050453E-3</v>
      </c>
      <c r="X40" s="10">
        <v>4.0738079927373841E-2</v>
      </c>
      <c r="Y40" s="12">
        <v>0</v>
      </c>
      <c r="Z40" s="10">
        <v>4.4340767267889904E-3</v>
      </c>
      <c r="AA40" s="12">
        <v>8.5910236581536684E-3</v>
      </c>
      <c r="AB40" s="10">
        <v>0</v>
      </c>
      <c r="AC40" s="12">
        <v>3.935243095025228E-2</v>
      </c>
      <c r="AD40" s="10">
        <v>1.1085191816972476E-3</v>
      </c>
      <c r="AE40" s="12">
        <v>7.4825044764564213E-3</v>
      </c>
      <c r="AF40" s="10">
        <v>1.9399085679701832E-3</v>
      </c>
      <c r="AG40" s="12">
        <v>1.5242138748337155E-2</v>
      </c>
      <c r="AH40" s="10">
        <v>2.1338994247672015E-2</v>
      </c>
      <c r="AI40" s="12">
        <v>1.3025100384942657E-2</v>
      </c>
      <c r="AJ40" s="10">
        <v>7.4825044764564211E-2</v>
      </c>
      <c r="AK40" s="12">
        <v>1.9667901581263416</v>
      </c>
      <c r="AL40" s="10">
        <v>1.1085191816972477E-2</v>
      </c>
      <c r="AM40" s="12">
        <v>0</v>
      </c>
      <c r="AN40" s="13">
        <v>0.32368760105559624</v>
      </c>
      <c r="AO40" s="12">
        <v>41.197838257982774</v>
      </c>
      <c r="AP40" s="13">
        <v>3.3255575450917424E-3</v>
      </c>
      <c r="AQ40" s="12">
        <v>-0.83219656600438274</v>
      </c>
      <c r="AR40" s="14">
        <v>-8.5481029030938446E-2</v>
      </c>
      <c r="AS40" s="12">
        <v>0</v>
      </c>
      <c r="AT40" s="14">
        <v>-9.2663941322143395E-2</v>
      </c>
      <c r="AU40" s="12">
        <v>-1.346169550439398E-3</v>
      </c>
      <c r="AV40" s="14">
        <v>-3.7001677270106968E-2</v>
      </c>
      <c r="AW40" s="12">
        <v>-1.2880488592802398E-2</v>
      </c>
      <c r="AX40" s="14">
        <v>-0.24565047438492738</v>
      </c>
      <c r="AY40" s="12">
        <v>0</v>
      </c>
      <c r="AZ40" s="14">
        <v>-4.3805531588010357E-2</v>
      </c>
      <c r="BA40" s="12">
        <v>-2.9412698860503783E-3</v>
      </c>
      <c r="BB40" s="14">
        <v>-0.19168433591895856</v>
      </c>
      <c r="BC40" s="12">
        <v>0</v>
      </c>
      <c r="BD40" s="15">
        <v>-2.7821711527172402E-2</v>
      </c>
      <c r="BE40" s="16">
        <f t="shared" si="0"/>
        <v>42.203612068920911</v>
      </c>
    </row>
    <row r="41" spans="1:57" x14ac:dyDescent="0.15">
      <c r="A41" s="1">
        <v>33</v>
      </c>
      <c r="B41" s="6" t="s">
        <v>36</v>
      </c>
      <c r="C41" s="20" t="s">
        <v>163</v>
      </c>
      <c r="D41" s="10">
        <v>0</v>
      </c>
      <c r="E41" s="11">
        <v>0</v>
      </c>
      <c r="F41" s="10">
        <v>0</v>
      </c>
      <c r="G41" s="12">
        <v>0</v>
      </c>
      <c r="H41" s="10">
        <v>0</v>
      </c>
      <c r="I41" s="12">
        <v>0</v>
      </c>
      <c r="J41" s="10">
        <v>0</v>
      </c>
      <c r="K41" s="12">
        <v>0</v>
      </c>
      <c r="L41" s="10">
        <v>6.8996671764900482E-3</v>
      </c>
      <c r="M41" s="12">
        <v>2.1956548189314327E-3</v>
      </c>
      <c r="N41" s="10">
        <v>5.8550795171504882E-3</v>
      </c>
      <c r="O41" s="12">
        <v>6.099041163698425E-3</v>
      </c>
      <c r="P41" s="10">
        <v>1.1710159034300976E-2</v>
      </c>
      <c r="Q41" s="12">
        <v>1.2198082327396849E-3</v>
      </c>
      <c r="R41" s="10">
        <v>2.4396164654793699E-4</v>
      </c>
      <c r="S41" s="12">
        <v>1.4637698792876221E-3</v>
      </c>
      <c r="T41" s="10">
        <v>3.6594246982190552E-3</v>
      </c>
      <c r="U41" s="12">
        <v>6.5625682921395062E-2</v>
      </c>
      <c r="V41" s="10">
        <v>8.1483189947010953E-2</v>
      </c>
      <c r="W41" s="12">
        <v>4.1717441559697234E-2</v>
      </c>
      <c r="X41" s="10">
        <v>7.7579803602243966E-2</v>
      </c>
      <c r="Y41" s="12">
        <v>1.2198082327396849E-3</v>
      </c>
      <c r="Z41" s="10">
        <v>2.8299550999560691E-2</v>
      </c>
      <c r="AA41" s="12">
        <v>2.0736739956574646E-2</v>
      </c>
      <c r="AB41" s="10">
        <v>2.4396164654793699E-4</v>
      </c>
      <c r="AC41" s="12">
        <v>3.7082170275286423E-2</v>
      </c>
      <c r="AD41" s="10">
        <v>1.4637698792876221E-3</v>
      </c>
      <c r="AE41" s="12">
        <v>1.3661852206684474E-2</v>
      </c>
      <c r="AF41" s="10">
        <v>4.1473479913149295E-3</v>
      </c>
      <c r="AG41" s="12">
        <v>1.3173928913588597E-2</v>
      </c>
      <c r="AH41" s="10">
        <v>0.1127102807051469</v>
      </c>
      <c r="AI41" s="12">
        <v>1.2686005620492723E-2</v>
      </c>
      <c r="AJ41" s="10">
        <v>0.11758951363610562</v>
      </c>
      <c r="AK41" s="12">
        <v>10.872394740055361</v>
      </c>
      <c r="AL41" s="10">
        <v>6.0258526697340442E-2</v>
      </c>
      <c r="AM41" s="12">
        <v>0</v>
      </c>
      <c r="AN41" s="13">
        <v>7.8067726895339834E-2</v>
      </c>
      <c r="AO41" s="12">
        <v>30.991179845924076</v>
      </c>
      <c r="AP41" s="13">
        <v>0.13783833029958439</v>
      </c>
      <c r="AQ41" s="12">
        <v>-7.9143898175011551E-2</v>
      </c>
      <c r="AR41" s="14">
        <v>-1.513934944505731E-2</v>
      </c>
      <c r="AS41" s="12">
        <v>0</v>
      </c>
      <c r="AT41" s="14">
        <v>-5.5641551537866365E-3</v>
      </c>
      <c r="AU41" s="12">
        <v>-2.106786346342134E-4</v>
      </c>
      <c r="AV41" s="14">
        <v>-1.5387196282237855E-4</v>
      </c>
      <c r="AW41" s="12">
        <v>-5.9505110220724093E-3</v>
      </c>
      <c r="AX41" s="14">
        <v>-0.13800535426987909</v>
      </c>
      <c r="AY41" s="12">
        <v>0</v>
      </c>
      <c r="AZ41" s="14">
        <v>-0.1182233947360477</v>
      </c>
      <c r="BA41" s="12">
        <v>-7.7394351909424288E-5</v>
      </c>
      <c r="BB41" s="14">
        <v>-0.10342245090098032</v>
      </c>
      <c r="BC41" s="12">
        <v>3.0007282525396247E-2</v>
      </c>
      <c r="BD41" s="15">
        <v>-2.2091974758306748E-2</v>
      </c>
      <c r="BE41" s="16">
        <f t="shared" si="0"/>
        <v>42.350531033247634</v>
      </c>
    </row>
    <row r="42" spans="1:57" x14ac:dyDescent="0.15">
      <c r="A42" s="1">
        <v>34</v>
      </c>
      <c r="B42" s="6" t="s">
        <v>37</v>
      </c>
      <c r="C42" s="20" t="s">
        <v>164</v>
      </c>
      <c r="D42" s="10">
        <v>0</v>
      </c>
      <c r="E42" s="11">
        <v>0</v>
      </c>
      <c r="F42" s="10">
        <v>5.9871886649864338E-4</v>
      </c>
      <c r="G42" s="12">
        <v>0</v>
      </c>
      <c r="H42" s="10">
        <v>0</v>
      </c>
      <c r="I42" s="12">
        <v>0</v>
      </c>
      <c r="J42" s="10">
        <v>0</v>
      </c>
      <c r="K42" s="12">
        <v>0</v>
      </c>
      <c r="L42" s="10">
        <v>3.6521850856417258E-2</v>
      </c>
      <c r="M42" s="12">
        <v>2.993594332493217E-3</v>
      </c>
      <c r="N42" s="10">
        <v>2.0057082027704554E-2</v>
      </c>
      <c r="O42" s="12">
        <v>1.7362847128460659E-2</v>
      </c>
      <c r="P42" s="10">
        <v>3.7120569722915893E-2</v>
      </c>
      <c r="Q42" s="12">
        <v>1.4967971662466085E-3</v>
      </c>
      <c r="R42" s="10">
        <v>5.9871886649864338E-4</v>
      </c>
      <c r="S42" s="12">
        <v>8.9807829974796523E-4</v>
      </c>
      <c r="T42" s="10">
        <v>5.987188664986434E-3</v>
      </c>
      <c r="U42" s="12">
        <v>0.12842519686395901</v>
      </c>
      <c r="V42" s="10">
        <v>2.0955160327452524E-2</v>
      </c>
      <c r="W42" s="12">
        <v>4.6999431020143513E-2</v>
      </c>
      <c r="X42" s="10">
        <v>0.26912413049114026</v>
      </c>
      <c r="Y42" s="12">
        <v>0</v>
      </c>
      <c r="Z42" s="10">
        <v>6.2566121549108233E-2</v>
      </c>
      <c r="AA42" s="12">
        <v>7.8132812078072975E-2</v>
      </c>
      <c r="AB42" s="10">
        <v>0</v>
      </c>
      <c r="AC42" s="12">
        <v>5.9871886649864349E-2</v>
      </c>
      <c r="AD42" s="10">
        <v>6.2865480982357558E-3</v>
      </c>
      <c r="AE42" s="12">
        <v>2.9337224458433529E-2</v>
      </c>
      <c r="AF42" s="10">
        <v>1.5866049962214048E-2</v>
      </c>
      <c r="AG42" s="12">
        <v>3.0834021624680137E-2</v>
      </c>
      <c r="AH42" s="10">
        <v>6.9152029080593314E-2</v>
      </c>
      <c r="AI42" s="12">
        <v>8.5616797909306014E-2</v>
      </c>
      <c r="AJ42" s="10">
        <v>0.35084925576820503</v>
      </c>
      <c r="AK42" s="12">
        <v>0.39246021698986072</v>
      </c>
      <c r="AL42" s="10">
        <v>7.9330249811070258E-2</v>
      </c>
      <c r="AM42" s="12">
        <v>0</v>
      </c>
      <c r="AN42" s="13">
        <v>7.83812804076699</v>
      </c>
      <c r="AO42" s="12">
        <v>255.42693962281749</v>
      </c>
      <c r="AP42" s="13">
        <v>0.65320228335001995</v>
      </c>
      <c r="AQ42" s="12">
        <v>-4.8399642981137511E-2</v>
      </c>
      <c r="AR42" s="14">
        <v>-4.0576177792974413E-2</v>
      </c>
      <c r="AS42" s="12">
        <v>0</v>
      </c>
      <c r="AT42" s="14">
        <v>-3.4285594130405031E-4</v>
      </c>
      <c r="AU42" s="12">
        <v>8.9807829974796523E-4</v>
      </c>
      <c r="AV42" s="14">
        <v>-1.4800843089668433E-2</v>
      </c>
      <c r="AW42" s="12">
        <v>-2.0944714882944866E-2</v>
      </c>
      <c r="AX42" s="14">
        <v>3.3626981248217024E-3</v>
      </c>
      <c r="AY42" s="12">
        <v>-4.0647114610224228E-4</v>
      </c>
      <c r="AZ42" s="14">
        <v>-5.2145783159089548E-2</v>
      </c>
      <c r="BA42" s="12">
        <v>-4.4664973283112851E-3</v>
      </c>
      <c r="BB42" s="14">
        <v>-9.572158724595009E-2</v>
      </c>
      <c r="BC42" s="12">
        <v>1.6165409395463372E-2</v>
      </c>
      <c r="BD42" s="15">
        <v>-3.9222115613678298E-2</v>
      </c>
      <c r="BE42" s="16">
        <f t="shared" si="0"/>
        <v>265.4711120221877</v>
      </c>
    </row>
    <row r="43" spans="1:57" x14ac:dyDescent="0.15">
      <c r="A43" s="1">
        <v>35</v>
      </c>
      <c r="B43" s="6" t="s">
        <v>38</v>
      </c>
      <c r="C43" s="20" t="s">
        <v>165</v>
      </c>
      <c r="D43" s="10">
        <v>0</v>
      </c>
      <c r="E43" s="11">
        <v>0</v>
      </c>
      <c r="F43" s="10">
        <v>0</v>
      </c>
      <c r="G43" s="12">
        <v>0</v>
      </c>
      <c r="H43" s="10">
        <v>0</v>
      </c>
      <c r="I43" s="12">
        <v>0</v>
      </c>
      <c r="J43" s="10">
        <v>0</v>
      </c>
      <c r="K43" s="12">
        <v>0</v>
      </c>
      <c r="L43" s="10">
        <v>4.8624078555197577E-2</v>
      </c>
      <c r="M43" s="12">
        <v>6.7238041234701767E-3</v>
      </c>
      <c r="N43" s="10">
        <v>4.7813718211343476E-2</v>
      </c>
      <c r="O43" s="12">
        <v>0.17955047307488878</v>
      </c>
      <c r="P43" s="10">
        <v>0.44750651888429288</v>
      </c>
      <c r="Q43" s="12">
        <v>0.13796249942231401</v>
      </c>
      <c r="R43" s="10">
        <v>8.7160423822761554E-3</v>
      </c>
      <c r="S43" s="12">
        <v>2.0171412370410532E-2</v>
      </c>
      <c r="T43" s="10">
        <v>1.1455369988134375E-2</v>
      </c>
      <c r="U43" s="12">
        <v>0.39172384763772544</v>
      </c>
      <c r="V43" s="10">
        <v>0.68234160364104768</v>
      </c>
      <c r="W43" s="12">
        <v>5.95181179818286E-2</v>
      </c>
      <c r="X43" s="10">
        <v>0.63054340891209215</v>
      </c>
      <c r="Y43" s="12">
        <v>0</v>
      </c>
      <c r="Z43" s="10">
        <v>5.179819472895543E-2</v>
      </c>
      <c r="AA43" s="12">
        <v>0.10633571706376908</v>
      </c>
      <c r="AB43" s="10">
        <v>0</v>
      </c>
      <c r="AC43" s="12">
        <v>0.25650067582126973</v>
      </c>
      <c r="AD43" s="10">
        <v>2.4155888888022486E-2</v>
      </c>
      <c r="AE43" s="12">
        <v>0.22711516150388153</v>
      </c>
      <c r="AF43" s="10">
        <v>0.18353494959250075</v>
      </c>
      <c r="AG43" s="12">
        <v>0.23558217410380691</v>
      </c>
      <c r="AH43" s="10">
        <v>0.28015850514459067</v>
      </c>
      <c r="AI43" s="12">
        <v>0.50304016034850951</v>
      </c>
      <c r="AJ43" s="10">
        <v>1.5868177731389614</v>
      </c>
      <c r="AK43" s="12">
        <v>4.5475328555069954</v>
      </c>
      <c r="AL43" s="10">
        <v>1.6802039415204919</v>
      </c>
      <c r="AM43" s="12">
        <v>0</v>
      </c>
      <c r="AN43" s="13">
        <v>2.823250642510422</v>
      </c>
      <c r="AO43" s="12">
        <v>28.761196653034855</v>
      </c>
      <c r="AP43" s="13">
        <v>2.4902978235074729E-4</v>
      </c>
      <c r="AQ43" s="12">
        <v>0.73824292253340618</v>
      </c>
      <c r="AR43" s="14">
        <v>-3.6871521803624963E-2</v>
      </c>
      <c r="AS43" s="12">
        <v>0</v>
      </c>
      <c r="AT43" s="14">
        <v>-6.5346461753791451E-3</v>
      </c>
      <c r="AU43" s="12">
        <v>-1.4272162799967359E-3</v>
      </c>
      <c r="AV43" s="14">
        <v>8.3861673718048924E-3</v>
      </c>
      <c r="AW43" s="12">
        <v>-5.0507675321128324E-3</v>
      </c>
      <c r="AX43" s="14">
        <v>9.5377472594580098E-4</v>
      </c>
      <c r="AY43" s="12">
        <v>-3.3145922165463181E-3</v>
      </c>
      <c r="AZ43" s="14">
        <v>0.10875469102290655</v>
      </c>
      <c r="BA43" s="12">
        <v>-1.262861140825107E-2</v>
      </c>
      <c r="BB43" s="14">
        <v>-0.25649293685123453</v>
      </c>
      <c r="BC43" s="12">
        <v>0.42633898738447934</v>
      </c>
      <c r="BD43" s="15">
        <v>-5.2926228297975532E-2</v>
      </c>
      <c r="BE43" s="16">
        <f t="shared" si="0"/>
        <v>44.847553240347814</v>
      </c>
    </row>
    <row r="44" spans="1:57" x14ac:dyDescent="0.15">
      <c r="A44" s="1">
        <v>36</v>
      </c>
      <c r="B44" s="6" t="s">
        <v>39</v>
      </c>
      <c r="C44" s="20" t="s">
        <v>166</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0</v>
      </c>
      <c r="AO44" s="12">
        <v>0</v>
      </c>
      <c r="AP44" s="13">
        <v>0</v>
      </c>
      <c r="AQ44" s="12">
        <v>0</v>
      </c>
      <c r="AR44" s="14">
        <v>0</v>
      </c>
      <c r="AS44" s="12">
        <v>0</v>
      </c>
      <c r="AT44" s="14">
        <v>0</v>
      </c>
      <c r="AU44" s="12">
        <v>0</v>
      </c>
      <c r="AV44" s="14">
        <v>0</v>
      </c>
      <c r="AW44" s="12">
        <v>0</v>
      </c>
      <c r="AX44" s="14">
        <v>0</v>
      </c>
      <c r="AY44" s="12">
        <v>0</v>
      </c>
      <c r="AZ44" s="14">
        <v>0</v>
      </c>
      <c r="BA44" s="12">
        <v>0</v>
      </c>
      <c r="BB44" s="14">
        <v>0</v>
      </c>
      <c r="BC44" s="12">
        <v>0</v>
      </c>
      <c r="BD44" s="15">
        <v>0</v>
      </c>
      <c r="BE44" s="16">
        <f t="shared" si="0"/>
        <v>0</v>
      </c>
    </row>
    <row r="45" spans="1:57" ht="14" customHeight="1" x14ac:dyDescent="0.15">
      <c r="A45" s="1">
        <v>37</v>
      </c>
      <c r="B45" s="95" t="s">
        <v>82</v>
      </c>
      <c r="C45" s="95"/>
      <c r="D45" s="10">
        <v>0</v>
      </c>
      <c r="E45" s="11">
        <v>0</v>
      </c>
      <c r="F45" s="10">
        <v>0</v>
      </c>
      <c r="G45" s="12">
        <v>0</v>
      </c>
      <c r="H45" s="10">
        <v>0</v>
      </c>
      <c r="I45" s="12">
        <v>0</v>
      </c>
      <c r="J45" s="10">
        <v>0</v>
      </c>
      <c r="K45" s="12">
        <v>0</v>
      </c>
      <c r="L45" s="10">
        <v>0</v>
      </c>
      <c r="M45" s="12">
        <v>144.46</v>
      </c>
      <c r="N45" s="10">
        <v>0</v>
      </c>
      <c r="O45" s="12">
        <v>0</v>
      </c>
      <c r="P45" s="10">
        <v>0</v>
      </c>
      <c r="Q45" s="12">
        <v>0</v>
      </c>
      <c r="R45" s="10">
        <v>0</v>
      </c>
      <c r="S45" s="12">
        <v>0.36</v>
      </c>
      <c r="T45" s="10">
        <v>2.6434675188216898</v>
      </c>
      <c r="U45" s="12">
        <v>5.3585703343336011</v>
      </c>
      <c r="V45" s="10">
        <v>0</v>
      </c>
      <c r="W45" s="12">
        <v>0.99737478418976733</v>
      </c>
      <c r="X45" s="10">
        <v>8.2362197182589529</v>
      </c>
      <c r="Y45" s="12">
        <v>4.2695971428424748</v>
      </c>
      <c r="Z45" s="10">
        <v>0.51601002766228721</v>
      </c>
      <c r="AA45" s="12">
        <v>5.9915869968592554</v>
      </c>
      <c r="AB45" s="10">
        <v>0</v>
      </c>
      <c r="AC45" s="12">
        <v>1.2755978878520162</v>
      </c>
      <c r="AD45" s="10">
        <v>5.4872639318208391E-2</v>
      </c>
      <c r="AE45" s="12">
        <v>1.3933619093631249</v>
      </c>
      <c r="AF45" s="10">
        <v>1.2379202307366981</v>
      </c>
      <c r="AG45" s="12">
        <v>6.5647179153640733</v>
      </c>
      <c r="AH45" s="10">
        <v>7.9757504889702791</v>
      </c>
      <c r="AI45" s="12">
        <v>1.4351812377983035</v>
      </c>
      <c r="AJ45" s="10">
        <v>6.102999384268653</v>
      </c>
      <c r="AK45" s="12">
        <v>0</v>
      </c>
      <c r="AL45" s="10">
        <v>0</v>
      </c>
      <c r="AM45" s="12">
        <v>0</v>
      </c>
      <c r="AN45" s="27"/>
      <c r="AO45" s="27"/>
      <c r="AP45" s="27"/>
      <c r="AQ45" s="27"/>
      <c r="AR45" s="27"/>
      <c r="AS45" s="27"/>
      <c r="AT45" s="27"/>
      <c r="AU45" s="27"/>
      <c r="AV45" s="27"/>
      <c r="AW45" s="27"/>
      <c r="AX45" s="27"/>
      <c r="AY45" s="27"/>
      <c r="AZ45" s="27"/>
      <c r="BA45" s="27"/>
      <c r="BB45" s="27"/>
      <c r="BC45" s="27"/>
      <c r="BD45" s="27"/>
      <c r="BE45" s="16"/>
    </row>
    <row r="46" spans="1:57" ht="14" customHeight="1" x14ac:dyDescent="0.15">
      <c r="A46" s="1">
        <v>38</v>
      </c>
      <c r="B46" s="95" t="s">
        <v>83</v>
      </c>
      <c r="C46" s="95"/>
      <c r="D46" s="17">
        <f>SUM(D9:D45)</f>
        <v>0</v>
      </c>
      <c r="E46" s="18">
        <f t="shared" ref="E46:AM46" si="1">SUM(E9:E45)</f>
        <v>0</v>
      </c>
      <c r="F46" s="17">
        <f t="shared" si="1"/>
        <v>0.88767434652041666</v>
      </c>
      <c r="G46" s="18">
        <f t="shared" si="1"/>
        <v>0</v>
      </c>
      <c r="H46" s="17">
        <f t="shared" si="1"/>
        <v>0</v>
      </c>
      <c r="I46" s="18">
        <f t="shared" si="1"/>
        <v>0</v>
      </c>
      <c r="J46" s="17">
        <f t="shared" si="1"/>
        <v>0</v>
      </c>
      <c r="K46" s="18">
        <f t="shared" si="1"/>
        <v>79.48629743579022</v>
      </c>
      <c r="L46" s="17">
        <f t="shared" si="1"/>
        <v>24.930063691042619</v>
      </c>
      <c r="M46" s="18">
        <f t="shared" si="1"/>
        <v>161.52788355754925</v>
      </c>
      <c r="N46" s="17">
        <f t="shared" si="1"/>
        <v>43.330800772632848</v>
      </c>
      <c r="O46" s="18">
        <f t="shared" si="1"/>
        <v>45.416188244959862</v>
      </c>
      <c r="P46" s="17">
        <f t="shared" si="1"/>
        <v>57.398984695995551</v>
      </c>
      <c r="Q46" s="18">
        <f t="shared" si="1"/>
        <v>35.337938119045909</v>
      </c>
      <c r="R46" s="17">
        <f t="shared" si="1"/>
        <v>1.0224121799768982</v>
      </c>
      <c r="S46" s="18">
        <f t="shared" si="1"/>
        <v>5.2535153688263545</v>
      </c>
      <c r="T46" s="17">
        <f t="shared" si="1"/>
        <v>4.9305324075700785</v>
      </c>
      <c r="U46" s="18">
        <f t="shared" si="1"/>
        <v>19.973944885947848</v>
      </c>
      <c r="V46" s="17">
        <f t="shared" si="1"/>
        <v>40.063592460130586</v>
      </c>
      <c r="W46" s="18">
        <f t="shared" si="1"/>
        <v>6.6953002626966898</v>
      </c>
      <c r="X46" s="17">
        <f t="shared" si="1"/>
        <v>34.254385224769798</v>
      </c>
      <c r="Y46" s="18">
        <f t="shared" si="1"/>
        <v>5.4595868657633071</v>
      </c>
      <c r="Z46" s="17">
        <f t="shared" si="1"/>
        <v>4.658364312529085</v>
      </c>
      <c r="AA46" s="18">
        <f t="shared" si="1"/>
        <v>16.20879610331416</v>
      </c>
      <c r="AB46" s="17">
        <f t="shared" si="1"/>
        <v>1.9339366976430821</v>
      </c>
      <c r="AC46" s="18">
        <f t="shared" si="1"/>
        <v>15.635922163070013</v>
      </c>
      <c r="AD46" s="17">
        <f t="shared" si="1"/>
        <v>1.2489636963715676</v>
      </c>
      <c r="AE46" s="18">
        <f t="shared" si="1"/>
        <v>14.402671428746885</v>
      </c>
      <c r="AF46" s="17">
        <f t="shared" si="1"/>
        <v>4.1549594660545415</v>
      </c>
      <c r="AG46" s="18">
        <f t="shared" si="1"/>
        <v>30.277549326212235</v>
      </c>
      <c r="AH46" s="17">
        <f t="shared" si="1"/>
        <v>29.199499191014546</v>
      </c>
      <c r="AI46" s="18">
        <f t="shared" si="1"/>
        <v>42.203612068920904</v>
      </c>
      <c r="AJ46" s="17">
        <f t="shared" si="1"/>
        <v>42.350531033247634</v>
      </c>
      <c r="AK46" s="18">
        <f t="shared" si="1"/>
        <v>265.47111202218753</v>
      </c>
      <c r="AL46" s="17">
        <f t="shared" si="1"/>
        <v>44.84755324034785</v>
      </c>
      <c r="AM46" s="18">
        <f t="shared" si="1"/>
        <v>0</v>
      </c>
      <c r="AN46" s="35">
        <f>SUM(AN9:AN44)</f>
        <v>274.21074148916097</v>
      </c>
      <c r="AO46" s="35">
        <f t="shared" ref="AO46:BD46" si="2">SUM(AO9:AO44)</f>
        <v>384.72873169619788</v>
      </c>
      <c r="AP46" s="35">
        <f t="shared" si="2"/>
        <v>589.93836119171647</v>
      </c>
      <c r="AQ46" s="35">
        <f t="shared" si="2"/>
        <v>-185.7839101920741</v>
      </c>
      <c r="AR46" s="35">
        <f t="shared" si="2"/>
        <v>-89.084607785782438</v>
      </c>
      <c r="AS46" s="35">
        <f t="shared" si="2"/>
        <v>0</v>
      </c>
      <c r="AT46" s="35">
        <f t="shared" si="2"/>
        <v>-8.6398197746719827</v>
      </c>
      <c r="AU46" s="35">
        <f t="shared" si="2"/>
        <v>-11.344589448122672</v>
      </c>
      <c r="AV46" s="35">
        <f t="shared" si="2"/>
        <v>-3.4895133878785192</v>
      </c>
      <c r="AW46" s="35">
        <f t="shared" si="2"/>
        <v>-25.268888601037936</v>
      </c>
      <c r="AX46" s="35">
        <f t="shared" si="2"/>
        <v>-366.44112906829463</v>
      </c>
      <c r="AY46" s="35">
        <f t="shared" si="2"/>
        <v>-2.9832064348045265E-2</v>
      </c>
      <c r="AZ46" s="35">
        <f t="shared" si="2"/>
        <v>-94.125777213030787</v>
      </c>
      <c r="BA46" s="35">
        <f t="shared" si="2"/>
        <v>-19.079879033717372</v>
      </c>
      <c r="BB46" s="35">
        <f t="shared" si="2"/>
        <v>-24.431786781419138</v>
      </c>
      <c r="BC46" s="35">
        <f t="shared" si="2"/>
        <v>8.7357172741661184</v>
      </c>
      <c r="BD46" s="35">
        <f t="shared" si="2"/>
        <v>-231.02059008422529</v>
      </c>
      <c r="BE46" s="34"/>
    </row>
    <row r="47" spans="1:57" x14ac:dyDescent="0.15">
      <c r="D47" s="6"/>
      <c r="E47" s="19"/>
      <c r="AM47" s="31"/>
    </row>
    <row r="48" spans="1:57" x14ac:dyDescent="0.15">
      <c r="D48" s="6"/>
      <c r="E48" s="19"/>
      <c r="AM48" s="31"/>
    </row>
    <row r="49" spans="4:5" x14ac:dyDescent="0.15">
      <c r="D49" s="6"/>
      <c r="E49" s="19"/>
    </row>
  </sheetData>
  <mergeCells count="62">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 ref="M7:M8"/>
    <mergeCell ref="N7:N8"/>
    <mergeCell ref="O7:O8"/>
    <mergeCell ref="P7:P8"/>
    <mergeCell ref="Q7:Q8"/>
    <mergeCell ref="R7:R8"/>
    <mergeCell ref="AE7:AE8"/>
    <mergeCell ref="T7:T8"/>
    <mergeCell ref="U7:U8"/>
    <mergeCell ref="V7:V8"/>
    <mergeCell ref="W7:W8"/>
    <mergeCell ref="X7:X8"/>
    <mergeCell ref="Y7:Y8"/>
    <mergeCell ref="Z7:Z8"/>
    <mergeCell ref="AA7:AA8"/>
    <mergeCell ref="AB7:AB8"/>
    <mergeCell ref="AC7:AC8"/>
    <mergeCell ref="AD7:AD8"/>
    <mergeCell ref="AQ7:AQ8"/>
    <mergeCell ref="AF7:AF8"/>
    <mergeCell ref="AG7:AG8"/>
    <mergeCell ref="AH7:AH8"/>
    <mergeCell ref="AI7:AI8"/>
    <mergeCell ref="AJ7:AJ8"/>
    <mergeCell ref="AK7:AK8"/>
    <mergeCell ref="AL7:AL8"/>
    <mergeCell ref="AM7:AM8"/>
    <mergeCell ref="AN7:AN8"/>
    <mergeCell ref="AO7:AO8"/>
    <mergeCell ref="AP7:AP8"/>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s>
  <pageMargins left="0.75" right="0.75" top="1" bottom="1" header="0.5" footer="0.5"/>
  <pageSetup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131</v>
      </c>
    </row>
    <row r="2" spans="1:57" ht="16" x14ac:dyDescent="0.2">
      <c r="A2" s="2" t="s">
        <v>98</v>
      </c>
      <c r="C2" s="59"/>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133</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98" t="s">
        <v>134</v>
      </c>
      <c r="AO5" s="83"/>
      <c r="AP5" s="83"/>
      <c r="AQ5" s="84" t="s">
        <v>5</v>
      </c>
      <c r="AR5" s="84"/>
      <c r="AS5" s="84"/>
      <c r="AT5" s="84"/>
      <c r="AU5" s="84"/>
      <c r="AV5" s="84"/>
      <c r="AW5" s="84"/>
      <c r="AX5" s="84"/>
      <c r="AY5" s="84"/>
      <c r="AZ5" s="84"/>
      <c r="BA5" s="84"/>
      <c r="BB5" s="84"/>
      <c r="BC5" s="85" t="s">
        <v>114</v>
      </c>
      <c r="BD5" s="86"/>
      <c r="BE5" s="87" t="s">
        <v>6</v>
      </c>
    </row>
    <row r="6" spans="1:57" ht="13" customHeight="1" x14ac:dyDescent="0.15">
      <c r="C6" s="3" t="s">
        <v>7</v>
      </c>
      <c r="D6" s="4" t="s">
        <v>8</v>
      </c>
      <c r="E6" s="5" t="s">
        <v>9</v>
      </c>
      <c r="F6" s="4" t="s">
        <v>10</v>
      </c>
      <c r="G6" s="5" t="s">
        <v>11</v>
      </c>
      <c r="H6" s="88" t="s">
        <v>12</v>
      </c>
      <c r="I6" s="88"/>
      <c r="J6" s="88"/>
      <c r="K6" s="88"/>
      <c r="L6" s="88"/>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83"/>
      <c r="AO6" s="83"/>
      <c r="AP6" s="83"/>
      <c r="AQ6" s="84"/>
      <c r="AR6" s="84"/>
      <c r="AS6" s="84"/>
      <c r="AT6" s="84"/>
      <c r="AU6" s="84"/>
      <c r="AV6" s="84"/>
      <c r="AW6" s="84"/>
      <c r="AX6" s="84"/>
      <c r="AY6" s="84"/>
      <c r="AZ6" s="84"/>
      <c r="BA6" s="84"/>
      <c r="BB6" s="84"/>
      <c r="BC6" s="86"/>
      <c r="BD6" s="86"/>
      <c r="BE6" s="87"/>
    </row>
    <row r="7" spans="1:57" ht="14" customHeight="1" x14ac:dyDescent="0.15">
      <c r="A7" s="1" t="s">
        <v>132</v>
      </c>
      <c r="D7" s="89" t="s">
        <v>41</v>
      </c>
      <c r="E7" s="90" t="s">
        <v>42</v>
      </c>
      <c r="F7" s="89" t="s">
        <v>43</v>
      </c>
      <c r="G7" s="91" t="s">
        <v>155</v>
      </c>
      <c r="H7" s="89" t="s">
        <v>44</v>
      </c>
      <c r="I7" s="91" t="s">
        <v>45</v>
      </c>
      <c r="J7" s="89" t="s">
        <v>46</v>
      </c>
      <c r="K7" s="91" t="s">
        <v>167</v>
      </c>
      <c r="L7" s="89" t="s">
        <v>156</v>
      </c>
      <c r="M7" s="91" t="s">
        <v>47</v>
      </c>
      <c r="N7" s="89" t="s">
        <v>48</v>
      </c>
      <c r="O7" s="91" t="s">
        <v>49</v>
      </c>
      <c r="P7" s="89" t="s">
        <v>50</v>
      </c>
      <c r="Q7" s="91" t="s">
        <v>51</v>
      </c>
      <c r="R7" s="89" t="s">
        <v>157</v>
      </c>
      <c r="S7" s="91" t="s">
        <v>52</v>
      </c>
      <c r="T7" s="89" t="s">
        <v>53</v>
      </c>
      <c r="U7" s="91" t="s">
        <v>54</v>
      </c>
      <c r="V7" s="89" t="s">
        <v>55</v>
      </c>
      <c r="W7" s="91" t="s">
        <v>56</v>
      </c>
      <c r="X7" s="89" t="s">
        <v>57</v>
      </c>
      <c r="Y7" s="91" t="s">
        <v>159</v>
      </c>
      <c r="Z7" s="89" t="s">
        <v>58</v>
      </c>
      <c r="AA7" s="91" t="s">
        <v>59</v>
      </c>
      <c r="AB7" s="89" t="s">
        <v>60</v>
      </c>
      <c r="AC7" s="91" t="s">
        <v>61</v>
      </c>
      <c r="AD7" s="89" t="s">
        <v>62</v>
      </c>
      <c r="AE7" s="91" t="s">
        <v>63</v>
      </c>
      <c r="AF7" s="89" t="s">
        <v>64</v>
      </c>
      <c r="AG7" s="91" t="s">
        <v>160</v>
      </c>
      <c r="AH7" s="89" t="s">
        <v>161</v>
      </c>
      <c r="AI7" s="91" t="s">
        <v>162</v>
      </c>
      <c r="AJ7" s="89" t="s">
        <v>163</v>
      </c>
      <c r="AK7" s="91" t="s">
        <v>164</v>
      </c>
      <c r="AL7" s="89" t="s">
        <v>165</v>
      </c>
      <c r="AM7" s="91" t="s">
        <v>166</v>
      </c>
      <c r="AN7" s="92" t="s">
        <v>86</v>
      </c>
      <c r="AO7" s="91" t="s">
        <v>65</v>
      </c>
      <c r="AP7" s="92" t="s">
        <v>87</v>
      </c>
      <c r="AQ7" s="91" t="s">
        <v>103</v>
      </c>
      <c r="AR7" s="96" t="s">
        <v>66</v>
      </c>
      <c r="AS7" s="91" t="s">
        <v>67</v>
      </c>
      <c r="AT7" s="96" t="s">
        <v>68</v>
      </c>
      <c r="AU7" s="91" t="s">
        <v>69</v>
      </c>
      <c r="AV7" s="96" t="s">
        <v>70</v>
      </c>
      <c r="AW7" s="91" t="s">
        <v>71</v>
      </c>
      <c r="AX7" s="96" t="s">
        <v>72</v>
      </c>
      <c r="AY7" s="91" t="s">
        <v>74</v>
      </c>
      <c r="AZ7" s="96" t="s">
        <v>75</v>
      </c>
      <c r="BA7" s="91" t="s">
        <v>76</v>
      </c>
      <c r="BB7" s="96" t="s">
        <v>77</v>
      </c>
      <c r="BC7" s="91" t="s">
        <v>79</v>
      </c>
      <c r="BD7" s="93" t="s">
        <v>78</v>
      </c>
      <c r="BE7" s="87"/>
    </row>
    <row r="8" spans="1:57" s="9" customFormat="1" ht="66" customHeight="1" x14ac:dyDescent="0.15">
      <c r="A8" s="8" t="s">
        <v>80</v>
      </c>
      <c r="B8" s="8" t="s">
        <v>7</v>
      </c>
      <c r="C8" s="8" t="s">
        <v>81</v>
      </c>
      <c r="D8" s="89"/>
      <c r="E8" s="90"/>
      <c r="F8" s="89"/>
      <c r="G8" s="91"/>
      <c r="H8" s="89"/>
      <c r="I8" s="91"/>
      <c r="J8" s="89"/>
      <c r="K8" s="91"/>
      <c r="L8" s="89"/>
      <c r="M8" s="91"/>
      <c r="N8" s="89"/>
      <c r="O8" s="91"/>
      <c r="P8" s="89"/>
      <c r="Q8" s="91"/>
      <c r="R8" s="89"/>
      <c r="S8" s="91"/>
      <c r="T8" s="89"/>
      <c r="U8" s="91"/>
      <c r="V8" s="89"/>
      <c r="W8" s="91"/>
      <c r="X8" s="89"/>
      <c r="Y8" s="91"/>
      <c r="Z8" s="89"/>
      <c r="AA8" s="91"/>
      <c r="AB8" s="89"/>
      <c r="AC8" s="91"/>
      <c r="AD8" s="89"/>
      <c r="AE8" s="91"/>
      <c r="AF8" s="89"/>
      <c r="AG8" s="91"/>
      <c r="AH8" s="89"/>
      <c r="AI8" s="91"/>
      <c r="AJ8" s="89"/>
      <c r="AK8" s="91"/>
      <c r="AL8" s="89"/>
      <c r="AM8" s="91"/>
      <c r="AN8" s="92"/>
      <c r="AO8" s="91"/>
      <c r="AP8" s="92"/>
      <c r="AQ8" s="91"/>
      <c r="AR8" s="96"/>
      <c r="AS8" s="91"/>
      <c r="AT8" s="96"/>
      <c r="AU8" s="91"/>
      <c r="AV8" s="96"/>
      <c r="AW8" s="91"/>
      <c r="AX8" s="96"/>
      <c r="AY8" s="91"/>
      <c r="AZ8" s="96"/>
      <c r="BA8" s="91"/>
      <c r="BB8" s="96"/>
      <c r="BC8" s="91"/>
      <c r="BD8" s="93"/>
      <c r="BE8" s="87"/>
    </row>
    <row r="9" spans="1:57" x14ac:dyDescent="0.15">
      <c r="A9" s="1">
        <v>1</v>
      </c>
      <c r="B9" s="5" t="s">
        <v>8</v>
      </c>
      <c r="C9" s="20" t="s">
        <v>41</v>
      </c>
      <c r="D9" s="10">
        <v>5038.0577684010723</v>
      </c>
      <c r="E9" s="11">
        <v>0.97293409501253791</v>
      </c>
      <c r="F9" s="10">
        <v>0.20688828457163164</v>
      </c>
      <c r="G9" s="12">
        <v>0.79773140357349848</v>
      </c>
      <c r="H9" s="10">
        <v>0</v>
      </c>
      <c r="I9" s="12">
        <v>0</v>
      </c>
      <c r="J9" s="10">
        <v>0</v>
      </c>
      <c r="K9" s="12">
        <v>7.0304739585963459E-5</v>
      </c>
      <c r="L9" s="10">
        <v>0</v>
      </c>
      <c r="M9" s="12">
        <v>9.1571364153191563</v>
      </c>
      <c r="N9" s="10">
        <v>493.08933647098081</v>
      </c>
      <c r="O9" s="12">
        <v>23.426836475503045</v>
      </c>
      <c r="P9" s="10">
        <v>8.0891455409088415</v>
      </c>
      <c r="Q9" s="12">
        <v>0.44732602069541977</v>
      </c>
      <c r="R9" s="10">
        <v>3.3549451552156481E-2</v>
      </c>
      <c r="S9" s="12">
        <v>15305.513282838847</v>
      </c>
      <c r="T9" s="10">
        <v>51.082767704997373</v>
      </c>
      <c r="U9" s="12">
        <v>11.287526588881091</v>
      </c>
      <c r="V9" s="10">
        <v>93.774444805116488</v>
      </c>
      <c r="W9" s="12">
        <v>8.4563256495629968</v>
      </c>
      <c r="X9" s="10">
        <v>1.5153168951057343</v>
      </c>
      <c r="Y9" s="12">
        <v>0</v>
      </c>
      <c r="Z9" s="10">
        <v>13.315404549366995</v>
      </c>
      <c r="AA9" s="12">
        <v>0.72876864204962144</v>
      </c>
      <c r="AB9" s="10">
        <v>2.2366301034770986E-2</v>
      </c>
      <c r="AC9" s="12">
        <v>13.641579772790736</v>
      </c>
      <c r="AD9" s="10">
        <v>8.0630515230349395</v>
      </c>
      <c r="AE9" s="12">
        <v>703.02875727543903</v>
      </c>
      <c r="AF9" s="10">
        <v>23.303821819811805</v>
      </c>
      <c r="AG9" s="12">
        <v>9.2093244510669532</v>
      </c>
      <c r="AH9" s="10">
        <v>16.424320393200162</v>
      </c>
      <c r="AI9" s="12">
        <v>42.177252176319385</v>
      </c>
      <c r="AJ9" s="10">
        <v>6.22901483818372</v>
      </c>
      <c r="AK9" s="12">
        <v>2.0409249694228526</v>
      </c>
      <c r="AL9" s="10">
        <v>13.859651207879754</v>
      </c>
      <c r="AM9" s="12">
        <v>0.25721246189986641</v>
      </c>
      <c r="AN9" s="13">
        <v>6377.4432034257197</v>
      </c>
      <c r="AO9" s="12">
        <v>0</v>
      </c>
      <c r="AP9" s="13">
        <v>336.7787139726446</v>
      </c>
      <c r="AQ9" s="12">
        <v>-218.50298212134589</v>
      </c>
      <c r="AR9" s="14">
        <v>67.621067858487436</v>
      </c>
      <c r="AS9" s="12">
        <v>0</v>
      </c>
      <c r="AT9" s="14">
        <v>-704.90191154123931</v>
      </c>
      <c r="AU9" s="12">
        <v>-8.0707402501236345</v>
      </c>
      <c r="AV9" s="14">
        <v>49.236429058092213</v>
      </c>
      <c r="AW9" s="12">
        <v>171.99248556067698</v>
      </c>
      <c r="AX9" s="14">
        <v>0.64303115474966577</v>
      </c>
      <c r="AY9" s="12">
        <v>-21.342307243994227</v>
      </c>
      <c r="AZ9" s="14">
        <v>449.4126886174181</v>
      </c>
      <c r="BA9" s="12">
        <v>-780.09281864476543</v>
      </c>
      <c r="BB9" s="14">
        <v>2.3205852894020329</v>
      </c>
      <c r="BC9" s="12">
        <v>5235.2763554920057</v>
      </c>
      <c r="BD9" s="15">
        <v>-11586.981317276428</v>
      </c>
      <c r="BE9" s="16">
        <f>SUM(D9:BD9)</f>
        <v>21269.042321079236</v>
      </c>
    </row>
    <row r="10" spans="1:57" x14ac:dyDescent="0.15">
      <c r="A10" s="1">
        <v>2</v>
      </c>
      <c r="B10" s="5" t="s">
        <v>9</v>
      </c>
      <c r="C10" s="20" t="s">
        <v>42</v>
      </c>
      <c r="D10" s="10">
        <v>5.1178217432250366E-2</v>
      </c>
      <c r="E10" s="11">
        <v>136.91264965098864</v>
      </c>
      <c r="F10" s="10">
        <v>0</v>
      </c>
      <c r="G10" s="12">
        <v>1.2965148416170094E-2</v>
      </c>
      <c r="H10" s="10">
        <v>0</v>
      </c>
      <c r="I10" s="12">
        <v>0</v>
      </c>
      <c r="J10" s="10">
        <v>0</v>
      </c>
      <c r="K10" s="12">
        <v>0</v>
      </c>
      <c r="L10" s="10">
        <v>0</v>
      </c>
      <c r="M10" s="12">
        <v>10.963738926452889</v>
      </c>
      <c r="N10" s="10">
        <v>3.4616946271174149</v>
      </c>
      <c r="O10" s="12">
        <v>1.0624597938935176</v>
      </c>
      <c r="P10" s="10">
        <v>5.6064031256449196</v>
      </c>
      <c r="Q10" s="12">
        <v>1.9004178073175637</v>
      </c>
      <c r="R10" s="10">
        <v>0.11736871197796085</v>
      </c>
      <c r="S10" s="12">
        <v>579.30534965014999</v>
      </c>
      <c r="T10" s="10">
        <v>9.4270276510205164</v>
      </c>
      <c r="U10" s="12">
        <v>3.4453175975390953</v>
      </c>
      <c r="V10" s="10">
        <v>1.4568732562380604</v>
      </c>
      <c r="W10" s="12">
        <v>3.9284399700995385</v>
      </c>
      <c r="X10" s="10">
        <v>9.9115147760458218</v>
      </c>
      <c r="Y10" s="12">
        <v>0.51860593664680377</v>
      </c>
      <c r="Z10" s="10">
        <v>6.1946114379995842</v>
      </c>
      <c r="AA10" s="12">
        <v>3.2747235394315939</v>
      </c>
      <c r="AB10" s="10">
        <v>0.14261663257787099</v>
      </c>
      <c r="AC10" s="12">
        <v>0.57660791640335407</v>
      </c>
      <c r="AD10" s="10">
        <v>0.78950930092151572</v>
      </c>
      <c r="AE10" s="12">
        <v>3.1314245306212931</v>
      </c>
      <c r="AF10" s="10">
        <v>0.98603365586135727</v>
      </c>
      <c r="AG10" s="12">
        <v>0.35005900723659256</v>
      </c>
      <c r="AH10" s="10">
        <v>0.30433979966378222</v>
      </c>
      <c r="AI10" s="12">
        <v>0.43399128382548313</v>
      </c>
      <c r="AJ10" s="10">
        <v>2.0464463210575849</v>
      </c>
      <c r="AK10" s="12">
        <v>5.1000799611818577</v>
      </c>
      <c r="AL10" s="10">
        <v>0.5151940554846538</v>
      </c>
      <c r="AM10" s="12">
        <v>1.0351647445963175</v>
      </c>
      <c r="AN10" s="13">
        <v>123.50327430750659</v>
      </c>
      <c r="AO10" s="12">
        <v>0</v>
      </c>
      <c r="AP10" s="13">
        <v>9.4761587397554781</v>
      </c>
      <c r="AQ10" s="12">
        <v>19.573846966135292</v>
      </c>
      <c r="AR10" s="14">
        <v>-28.484589740856212</v>
      </c>
      <c r="AS10" s="12">
        <v>6.8237623243000498E-4</v>
      </c>
      <c r="AT10" s="14">
        <v>-2.7508834866451402</v>
      </c>
      <c r="AU10" s="12">
        <v>-2.2420189923128175</v>
      </c>
      <c r="AV10" s="14">
        <v>2.165232692765719E-2</v>
      </c>
      <c r="AW10" s="12">
        <v>0.12377345355170188</v>
      </c>
      <c r="AX10" s="14">
        <v>2.0471286972900148E-3</v>
      </c>
      <c r="AY10" s="12">
        <v>0.40942573945800292</v>
      </c>
      <c r="AZ10" s="14">
        <v>-17.776222245045375</v>
      </c>
      <c r="BA10" s="12">
        <v>-16.483766250062803</v>
      </c>
      <c r="BB10" s="14">
        <v>4.0942573945800297E-3</v>
      </c>
      <c r="BC10" s="12">
        <v>43.456447986072433</v>
      </c>
      <c r="BD10" s="15">
        <v>-197.14462210351786</v>
      </c>
      <c r="BE10" s="16">
        <f t="shared" ref="BE10:BE44" si="0">SUM(D10:BD10)</f>
        <v>724.65210749713538</v>
      </c>
    </row>
    <row r="11" spans="1:57" x14ac:dyDescent="0.15">
      <c r="A11" s="1">
        <v>3</v>
      </c>
      <c r="B11" s="5" t="s">
        <v>10</v>
      </c>
      <c r="C11" s="20" t="s">
        <v>43</v>
      </c>
      <c r="D11" s="10">
        <v>0.89667428277824679</v>
      </c>
      <c r="E11" s="11">
        <v>0</v>
      </c>
      <c r="F11" s="10">
        <v>0.18222735424203079</v>
      </c>
      <c r="G11" s="12">
        <v>0</v>
      </c>
      <c r="H11" s="10">
        <v>0</v>
      </c>
      <c r="I11" s="12">
        <v>0</v>
      </c>
      <c r="J11" s="10">
        <v>0</v>
      </c>
      <c r="K11" s="12">
        <v>0</v>
      </c>
      <c r="L11" s="10">
        <v>0</v>
      </c>
      <c r="M11" s="12">
        <v>0</v>
      </c>
      <c r="N11" s="10">
        <v>0</v>
      </c>
      <c r="O11" s="12">
        <v>0</v>
      </c>
      <c r="P11" s="10">
        <v>0</v>
      </c>
      <c r="Q11" s="12">
        <v>0</v>
      </c>
      <c r="R11" s="10">
        <v>0</v>
      </c>
      <c r="S11" s="12">
        <v>45.701463444826771</v>
      </c>
      <c r="T11" s="10">
        <v>0</v>
      </c>
      <c r="U11" s="12">
        <v>0.21693732647860806</v>
      </c>
      <c r="V11" s="10">
        <v>0</v>
      </c>
      <c r="W11" s="12">
        <v>0</v>
      </c>
      <c r="X11" s="10">
        <v>0</v>
      </c>
      <c r="Y11" s="12">
        <v>0</v>
      </c>
      <c r="Z11" s="10">
        <v>0</v>
      </c>
      <c r="AA11" s="12">
        <v>0</v>
      </c>
      <c r="AB11" s="10">
        <v>0</v>
      </c>
      <c r="AC11" s="12">
        <v>0</v>
      </c>
      <c r="AD11" s="10">
        <v>2.8924976863814412E-3</v>
      </c>
      <c r="AE11" s="12">
        <v>65.773951139470782</v>
      </c>
      <c r="AF11" s="10">
        <v>0</v>
      </c>
      <c r="AG11" s="12">
        <v>0</v>
      </c>
      <c r="AH11" s="10">
        <v>0</v>
      </c>
      <c r="AI11" s="12">
        <v>0</v>
      </c>
      <c r="AJ11" s="10">
        <v>0</v>
      </c>
      <c r="AK11" s="12">
        <v>0</v>
      </c>
      <c r="AL11" s="10">
        <v>0</v>
      </c>
      <c r="AM11" s="12">
        <v>0</v>
      </c>
      <c r="AN11" s="13">
        <v>193.05108058447016</v>
      </c>
      <c r="AO11" s="12">
        <v>0</v>
      </c>
      <c r="AP11" s="13">
        <v>2.5656454478203385</v>
      </c>
      <c r="AQ11" s="12">
        <v>2.4822685685315564</v>
      </c>
      <c r="AR11" s="14">
        <v>-4.6204814861580417</v>
      </c>
      <c r="AS11" s="12">
        <v>0</v>
      </c>
      <c r="AT11" s="14">
        <v>-1.0571588910078322</v>
      </c>
      <c r="AU11" s="12">
        <v>-19.003505647924122</v>
      </c>
      <c r="AV11" s="14">
        <v>-15.586163433592681</v>
      </c>
      <c r="AW11" s="12">
        <v>-28.655003906860973</v>
      </c>
      <c r="AX11" s="14">
        <v>-3.0574398143461672E-3</v>
      </c>
      <c r="AY11" s="12">
        <v>-0.74767099501604983</v>
      </c>
      <c r="AZ11" s="14">
        <v>-17.643293510776253</v>
      </c>
      <c r="BA11" s="12">
        <v>1.0867710302921247</v>
      </c>
      <c r="BB11" s="14">
        <v>0.18833753357230157</v>
      </c>
      <c r="BC11" s="12">
        <v>21.644560187192322</v>
      </c>
      <c r="BD11" s="15">
        <v>-225.30189509528077</v>
      </c>
      <c r="BE11" s="16">
        <f t="shared" si="0"/>
        <v>21.174578990930542</v>
      </c>
    </row>
    <row r="12" spans="1:57" x14ac:dyDescent="0.15">
      <c r="A12" s="1">
        <v>4</v>
      </c>
      <c r="B12" s="5" t="s">
        <v>11</v>
      </c>
      <c r="C12" s="20" t="s">
        <v>155</v>
      </c>
      <c r="D12" s="10">
        <v>125.28338732093148</v>
      </c>
      <c r="E12" s="11">
        <v>97.567862620858619</v>
      </c>
      <c r="F12" s="10">
        <v>0</v>
      </c>
      <c r="G12" s="12">
        <v>6.4136127704055371E-2</v>
      </c>
      <c r="H12" s="10">
        <v>0</v>
      </c>
      <c r="I12" s="12">
        <v>0</v>
      </c>
      <c r="J12" s="10">
        <v>0</v>
      </c>
      <c r="K12" s="12">
        <v>2.4757790655468367E-5</v>
      </c>
      <c r="L12" s="10">
        <v>0</v>
      </c>
      <c r="M12" s="12">
        <v>0.63762519193157974</v>
      </c>
      <c r="N12" s="10">
        <v>0.38543944707582795</v>
      </c>
      <c r="O12" s="12">
        <v>4.4210340456193507E-2</v>
      </c>
      <c r="P12" s="10">
        <v>0.61271795787175232</v>
      </c>
      <c r="Q12" s="12">
        <v>6.6626851110038104E-2</v>
      </c>
      <c r="R12" s="10">
        <v>4.9814468119654667E-3</v>
      </c>
      <c r="S12" s="12">
        <v>4.2398339178341073</v>
      </c>
      <c r="T12" s="10">
        <v>1.2771184264176465</v>
      </c>
      <c r="U12" s="12">
        <v>0.9962893623930934</v>
      </c>
      <c r="V12" s="10">
        <v>17.80867235277654</v>
      </c>
      <c r="W12" s="12">
        <v>4.4945103860958415</v>
      </c>
      <c r="X12" s="10">
        <v>0.12204544689315393</v>
      </c>
      <c r="Y12" s="12">
        <v>0</v>
      </c>
      <c r="Z12" s="10">
        <v>3.4870127683758266E-2</v>
      </c>
      <c r="AA12" s="12">
        <v>3.4870127683758266E-2</v>
      </c>
      <c r="AB12" s="10">
        <v>3.7360851089740994E-3</v>
      </c>
      <c r="AC12" s="12">
        <v>1.183093617841798E-2</v>
      </c>
      <c r="AD12" s="10">
        <v>4.7323744713671921E-2</v>
      </c>
      <c r="AE12" s="12">
        <v>1.1208255326922299E-2</v>
      </c>
      <c r="AF12" s="10">
        <v>5.7909319189098543E-2</v>
      </c>
      <c r="AG12" s="12">
        <v>5.6041276634611489E-2</v>
      </c>
      <c r="AH12" s="10">
        <v>4.4833021307689194E-2</v>
      </c>
      <c r="AI12" s="12">
        <v>6.2268085149568334E-4</v>
      </c>
      <c r="AJ12" s="10">
        <v>6.2268085149568334E-4</v>
      </c>
      <c r="AK12" s="12">
        <v>33.814683640473078</v>
      </c>
      <c r="AL12" s="10">
        <v>0.13823514903204168</v>
      </c>
      <c r="AM12" s="12">
        <v>1.2453617029913665E-3</v>
      </c>
      <c r="AN12" s="13">
        <v>3.3886291938395083</v>
      </c>
      <c r="AO12" s="12">
        <v>0</v>
      </c>
      <c r="AP12" s="13">
        <v>1.0959182986324025</v>
      </c>
      <c r="AQ12" s="12">
        <v>-14.476168298140285</v>
      </c>
      <c r="AR12" s="14">
        <v>-4.3562664380234013</v>
      </c>
      <c r="AS12" s="12">
        <v>0</v>
      </c>
      <c r="AT12" s="14">
        <v>1.4292009898588915</v>
      </c>
      <c r="AU12" s="12">
        <v>-1.6247056056012243</v>
      </c>
      <c r="AV12" s="14">
        <v>0.11782471440048785</v>
      </c>
      <c r="AW12" s="12">
        <v>-0.10730669629620432</v>
      </c>
      <c r="AX12" s="14">
        <v>6.5381489407046744E-2</v>
      </c>
      <c r="AY12" s="12">
        <v>4.171961705021078E-2</v>
      </c>
      <c r="AZ12" s="14">
        <v>66.454322181372333</v>
      </c>
      <c r="BA12" s="12">
        <v>-5.4720940298022906</v>
      </c>
      <c r="BB12" s="14">
        <v>-0.28858121131640507</v>
      </c>
      <c r="BC12" s="12">
        <v>18.849794736477321</v>
      </c>
      <c r="BD12" s="15">
        <v>-25.792013492497972</v>
      </c>
      <c r="BE12" s="16">
        <f t="shared" si="0"/>
        <v>327.1891698110511</v>
      </c>
    </row>
    <row r="13" spans="1:57" x14ac:dyDescent="0.15">
      <c r="A13" s="1">
        <v>5</v>
      </c>
      <c r="B13" s="94" t="s">
        <v>12</v>
      </c>
      <c r="C13" s="20" t="s">
        <v>44</v>
      </c>
      <c r="D13" s="10">
        <v>0</v>
      </c>
      <c r="E13" s="11">
        <v>0</v>
      </c>
      <c r="F13" s="10">
        <v>0</v>
      </c>
      <c r="G13" s="12">
        <v>0</v>
      </c>
      <c r="H13" s="10">
        <v>0</v>
      </c>
      <c r="I13" s="12">
        <v>2.1812222696437157E-2</v>
      </c>
      <c r="J13" s="10">
        <v>2.1812222696437157E-2</v>
      </c>
      <c r="K13" s="12">
        <v>1.0439054615934687E-2</v>
      </c>
      <c r="L13" s="10">
        <v>2.0714230241861916E-2</v>
      </c>
      <c r="M13" s="12">
        <v>94.824747754157457</v>
      </c>
      <c r="N13" s="10">
        <v>0</v>
      </c>
      <c r="O13" s="12">
        <v>0</v>
      </c>
      <c r="P13" s="10">
        <v>0</v>
      </c>
      <c r="Q13" s="12">
        <v>0</v>
      </c>
      <c r="R13" s="10">
        <v>0</v>
      </c>
      <c r="S13" s="12">
        <v>332.46843196280332</v>
      </c>
      <c r="T13" s="10">
        <v>0</v>
      </c>
      <c r="U13" s="12">
        <v>0</v>
      </c>
      <c r="V13" s="10">
        <v>0</v>
      </c>
      <c r="W13" s="12">
        <v>0</v>
      </c>
      <c r="X13" s="10">
        <v>0</v>
      </c>
      <c r="Y13" s="12">
        <v>0</v>
      </c>
      <c r="Z13" s="10">
        <v>0</v>
      </c>
      <c r="AA13" s="12">
        <v>0</v>
      </c>
      <c r="AB13" s="10">
        <v>0</v>
      </c>
      <c r="AC13" s="12">
        <v>0</v>
      </c>
      <c r="AD13" s="10">
        <v>0</v>
      </c>
      <c r="AE13" s="12">
        <v>0</v>
      </c>
      <c r="AF13" s="10">
        <v>0</v>
      </c>
      <c r="AG13" s="12">
        <v>0</v>
      </c>
      <c r="AH13" s="10">
        <v>0</v>
      </c>
      <c r="AI13" s="12">
        <v>0</v>
      </c>
      <c r="AJ13" s="10">
        <v>0</v>
      </c>
      <c r="AK13" s="12">
        <v>0</v>
      </c>
      <c r="AL13" s="10">
        <v>0</v>
      </c>
      <c r="AM13" s="12">
        <v>0</v>
      </c>
      <c r="AN13" s="13">
        <v>3.3219079877352922E-3</v>
      </c>
      <c r="AO13" s="12">
        <v>0</v>
      </c>
      <c r="AP13" s="13">
        <v>7.9054897714247492</v>
      </c>
      <c r="AQ13" s="12">
        <v>-6.0940099994500423E-7</v>
      </c>
      <c r="AR13" s="14">
        <v>0</v>
      </c>
      <c r="AS13" s="12">
        <v>0</v>
      </c>
      <c r="AT13" s="14">
        <v>0</v>
      </c>
      <c r="AU13" s="12">
        <v>0</v>
      </c>
      <c r="AV13" s="14">
        <v>0</v>
      </c>
      <c r="AW13" s="12">
        <v>0</v>
      </c>
      <c r="AX13" s="14">
        <v>0</v>
      </c>
      <c r="AY13" s="12">
        <v>0</v>
      </c>
      <c r="AZ13" s="14">
        <v>0</v>
      </c>
      <c r="BA13" s="12">
        <v>0</v>
      </c>
      <c r="BB13" s="14">
        <v>0</v>
      </c>
      <c r="BC13" s="12">
        <v>0</v>
      </c>
      <c r="BD13" s="15">
        <v>-435.27676851722299</v>
      </c>
      <c r="BE13" s="16">
        <f t="shared" si="0"/>
        <v>0</v>
      </c>
    </row>
    <row r="14" spans="1:57" x14ac:dyDescent="0.15">
      <c r="A14" s="1">
        <v>6</v>
      </c>
      <c r="B14" s="94"/>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11092.268789030282</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-5904.3968120619375</v>
      </c>
      <c r="AR14" s="14">
        <v>-55.393006078035398</v>
      </c>
      <c r="AS14" s="12">
        <v>0</v>
      </c>
      <c r="AT14" s="14">
        <v>-187.05498784200384</v>
      </c>
      <c r="AU14" s="12">
        <v>0</v>
      </c>
      <c r="AV14" s="14">
        <v>0</v>
      </c>
      <c r="AW14" s="12">
        <v>0</v>
      </c>
      <c r="AX14" s="14">
        <v>0</v>
      </c>
      <c r="AY14" s="12">
        <v>0</v>
      </c>
      <c r="AZ14" s="14">
        <v>0</v>
      </c>
      <c r="BA14" s="12">
        <v>-1843.0279762809732</v>
      </c>
      <c r="BB14" s="14">
        <v>-233.54489943628465</v>
      </c>
      <c r="BC14" s="12">
        <v>0</v>
      </c>
      <c r="BD14" s="15">
        <v>-2706.0834027677483</v>
      </c>
      <c r="BE14" s="16">
        <f t="shared" si="0"/>
        <v>162.76770456329859</v>
      </c>
    </row>
    <row r="15" spans="1:57" x14ac:dyDescent="0.15">
      <c r="A15" s="1">
        <v>7</v>
      </c>
      <c r="B15" s="94"/>
      <c r="C15" s="20" t="s">
        <v>46</v>
      </c>
      <c r="D15" s="10">
        <v>2.628506036742249</v>
      </c>
      <c r="E15" s="11">
        <v>0.26715332462158098</v>
      </c>
      <c r="F15" s="10">
        <v>6.5747985266934386E-4</v>
      </c>
      <c r="G15" s="12">
        <v>0.23727629595643376</v>
      </c>
      <c r="H15" s="10">
        <v>0</v>
      </c>
      <c r="I15" s="12">
        <v>113.86954448306558</v>
      </c>
      <c r="J15" s="10">
        <v>0</v>
      </c>
      <c r="K15" s="12">
        <v>739.56717882463533</v>
      </c>
      <c r="L15" s="10">
        <v>14.277231922552991</v>
      </c>
      <c r="M15" s="12">
        <v>1061.4589952189854</v>
      </c>
      <c r="N15" s="10">
        <v>0.87400115071540196</v>
      </c>
      <c r="O15" s="12">
        <v>0.71010014886565653</v>
      </c>
      <c r="P15" s="10">
        <v>6.9327366547204976</v>
      </c>
      <c r="Q15" s="12">
        <v>0.90024067590150991</v>
      </c>
      <c r="R15" s="10">
        <v>0.21587425710680661</v>
      </c>
      <c r="S15" s="12">
        <v>1263.247164187688</v>
      </c>
      <c r="T15" s="10">
        <v>2.9102586396257659</v>
      </c>
      <c r="U15" s="12">
        <v>1.7975164485764581</v>
      </c>
      <c r="V15" s="10">
        <v>2.6917182817428063</v>
      </c>
      <c r="W15" s="12">
        <v>0.60320374106301067</v>
      </c>
      <c r="X15" s="10">
        <v>3.6454521736366656</v>
      </c>
      <c r="Y15" s="12">
        <v>0</v>
      </c>
      <c r="Z15" s="10">
        <v>0.91248522374004049</v>
      </c>
      <c r="AA15" s="12">
        <v>0.62460180808922117</v>
      </c>
      <c r="AB15" s="10">
        <v>0.32930678680408576</v>
      </c>
      <c r="AC15" s="12">
        <v>1.1688436245007554</v>
      </c>
      <c r="AD15" s="10">
        <v>0.30590201036594938</v>
      </c>
      <c r="AE15" s="12">
        <v>0.58119087697813865</v>
      </c>
      <c r="AF15" s="10">
        <v>0.50585355933450615</v>
      </c>
      <c r="AG15" s="12">
        <v>1.3533058977152657</v>
      </c>
      <c r="AH15" s="10">
        <v>1.5733661476564513</v>
      </c>
      <c r="AI15" s="12">
        <v>0.84780423964623997</v>
      </c>
      <c r="AJ15" s="10">
        <v>0.48803322385107617</v>
      </c>
      <c r="AK15" s="12">
        <v>0.57732283604827817</v>
      </c>
      <c r="AL15" s="10">
        <v>1.5589612369260373</v>
      </c>
      <c r="AM15" s="12">
        <v>0.24249346342995765</v>
      </c>
      <c r="AN15" s="13">
        <v>1683.7973081296095</v>
      </c>
      <c r="AO15" s="12">
        <v>0</v>
      </c>
      <c r="AP15" s="13">
        <v>516.67153379275589</v>
      </c>
      <c r="AQ15" s="12">
        <v>-2877.4120956393813</v>
      </c>
      <c r="AR15" s="14">
        <v>0</v>
      </c>
      <c r="AS15" s="12">
        <v>0</v>
      </c>
      <c r="AT15" s="14">
        <v>0</v>
      </c>
      <c r="AU15" s="12">
        <v>0</v>
      </c>
      <c r="AV15" s="14">
        <v>0</v>
      </c>
      <c r="AW15" s="12">
        <v>0</v>
      </c>
      <c r="AX15" s="14">
        <v>241.62888156721357</v>
      </c>
      <c r="AY15" s="12">
        <v>0</v>
      </c>
      <c r="AZ15" s="14">
        <v>342.75285419510374</v>
      </c>
      <c r="BA15" s="12">
        <v>-1141.7330275497786</v>
      </c>
      <c r="BB15" s="14">
        <v>46.980296150885351</v>
      </c>
      <c r="BC15" s="12">
        <v>0</v>
      </c>
      <c r="BD15" s="15">
        <v>-1690.3518714473155</v>
      </c>
      <c r="BE15" s="16">
        <f t="shared" si="0"/>
        <v>350.23816008023505</v>
      </c>
    </row>
    <row r="16" spans="1:57" x14ac:dyDescent="0.15">
      <c r="A16" s="1">
        <v>8</v>
      </c>
      <c r="B16" s="94"/>
      <c r="C16" s="20" t="s">
        <v>167</v>
      </c>
      <c r="D16" s="10">
        <v>129.2029277687416</v>
      </c>
      <c r="E16" s="11">
        <v>2.2356957464070768</v>
      </c>
      <c r="F16" s="10">
        <v>3.53520840187476E-2</v>
      </c>
      <c r="G16" s="12">
        <v>0.62924204476920331</v>
      </c>
      <c r="H16" s="10">
        <v>0</v>
      </c>
      <c r="I16" s="12">
        <v>0.15339445708029903</v>
      </c>
      <c r="J16" s="10">
        <v>0.15339445708029903</v>
      </c>
      <c r="K16" s="12">
        <v>3.5243004540566245</v>
      </c>
      <c r="L16" s="10">
        <v>8.9082634022838406E-2</v>
      </c>
      <c r="M16" s="12">
        <v>0</v>
      </c>
      <c r="N16" s="10">
        <v>34.86520830354911</v>
      </c>
      <c r="O16" s="12">
        <v>26.052439294334867</v>
      </c>
      <c r="P16" s="10">
        <v>360.6364803008687</v>
      </c>
      <c r="Q16" s="12">
        <v>36.276077759927034</v>
      </c>
      <c r="R16" s="10">
        <v>0.25954772431655587</v>
      </c>
      <c r="S16" s="12">
        <v>8802.2695301365293</v>
      </c>
      <c r="T16" s="10">
        <v>144.35244269598692</v>
      </c>
      <c r="U16" s="12">
        <v>84.521569078396382</v>
      </c>
      <c r="V16" s="10">
        <v>132.6017779370321</v>
      </c>
      <c r="W16" s="12">
        <v>20.304741702910036</v>
      </c>
      <c r="X16" s="10">
        <v>183.88295712787198</v>
      </c>
      <c r="Y16" s="12">
        <v>0</v>
      </c>
      <c r="Z16" s="10">
        <v>36.934452897623672</v>
      </c>
      <c r="AA16" s="12">
        <v>21.455291278462216</v>
      </c>
      <c r="AB16" s="10">
        <v>5.5776152793620568</v>
      </c>
      <c r="AC16" s="12">
        <v>50.718551043566464</v>
      </c>
      <c r="AD16" s="10">
        <v>4.3191730391486649</v>
      </c>
      <c r="AE16" s="12">
        <v>19.121135634165498</v>
      </c>
      <c r="AF16" s="10">
        <v>15.070338014358772</v>
      </c>
      <c r="AG16" s="12">
        <v>60.636876070197125</v>
      </c>
      <c r="AH16" s="10">
        <v>72.46926382825356</v>
      </c>
      <c r="AI16" s="12">
        <v>33.456634474766645</v>
      </c>
      <c r="AJ16" s="10">
        <v>14.112158859360873</v>
      </c>
      <c r="AK16" s="12">
        <v>18.913155200894323</v>
      </c>
      <c r="AL16" s="10">
        <v>71.694731884213084</v>
      </c>
      <c r="AM16" s="12">
        <v>0.90976311383644082</v>
      </c>
      <c r="AN16" s="13">
        <v>28.359233973725818</v>
      </c>
      <c r="AO16" s="12">
        <v>0</v>
      </c>
      <c r="AP16" s="13">
        <v>85.189975669049673</v>
      </c>
      <c r="AQ16" s="12">
        <v>-50.951246650215467</v>
      </c>
      <c r="AR16" s="14">
        <v>-6.9214322603767381E-7</v>
      </c>
      <c r="AS16" s="12">
        <v>0</v>
      </c>
      <c r="AT16" s="14">
        <v>-3.3597571662236761E-7</v>
      </c>
      <c r="AU16" s="12">
        <v>-6.5210517018894349E-7</v>
      </c>
      <c r="AV16" s="14">
        <v>-61.35665310348584</v>
      </c>
      <c r="AW16" s="12">
        <v>-7.243563153338063E-7</v>
      </c>
      <c r="AX16" s="14">
        <v>-0.88018022685279906</v>
      </c>
      <c r="AY16" s="12">
        <v>-8.2438016291925278E-8</v>
      </c>
      <c r="AZ16" s="14">
        <v>0</v>
      </c>
      <c r="BA16" s="12">
        <v>-5.2140655354586482E-7</v>
      </c>
      <c r="BB16" s="14">
        <v>-4.0376049723286112E-7</v>
      </c>
      <c r="BC16" s="12">
        <v>2799.372375847071</v>
      </c>
      <c r="BD16" s="15">
        <v>-9411.8151108551028</v>
      </c>
      <c r="BE16" s="16">
        <f t="shared" si="0"/>
        <v>3775.3536935681113</v>
      </c>
    </row>
    <row r="17" spans="1:57" x14ac:dyDescent="0.15">
      <c r="A17" s="1">
        <v>9</v>
      </c>
      <c r="B17" s="94"/>
      <c r="C17" s="20" t="s">
        <v>156</v>
      </c>
      <c r="D17" s="10">
        <v>21.121968963384447</v>
      </c>
      <c r="E17" s="11">
        <v>0.38468204849402998</v>
      </c>
      <c r="F17" s="10">
        <v>5.7739797653789055E-3</v>
      </c>
      <c r="G17" s="12">
        <v>0.12230339629892981</v>
      </c>
      <c r="H17" s="10">
        <v>0</v>
      </c>
      <c r="I17" s="12">
        <v>27.97295340045731</v>
      </c>
      <c r="J17" s="10">
        <v>27.97295340045731</v>
      </c>
      <c r="K17" s="12">
        <v>2.094240622696125</v>
      </c>
      <c r="L17" s="10">
        <v>3.1206412797348183E-2</v>
      </c>
      <c r="M17" s="12">
        <v>0</v>
      </c>
      <c r="N17" s="10">
        <v>5.713990665120825</v>
      </c>
      <c r="O17" s="12">
        <v>4.2746199197615171</v>
      </c>
      <c r="P17" s="10">
        <v>58.921516959215523</v>
      </c>
      <c r="Q17" s="12">
        <v>5.9444249636117306</v>
      </c>
      <c r="R17" s="10">
        <v>6.0664284233147778E-2</v>
      </c>
      <c r="S17" s="12">
        <v>1070.3487043515188</v>
      </c>
      <c r="T17" s="10">
        <v>23.596306890346529</v>
      </c>
      <c r="U17" s="12">
        <v>13.824258049525472</v>
      </c>
      <c r="V17" s="10">
        <v>21.677095905047164</v>
      </c>
      <c r="W17" s="12">
        <v>3.3358607446678321</v>
      </c>
      <c r="X17" s="10">
        <v>30.052741409293777</v>
      </c>
      <c r="Y17" s="12">
        <v>0</v>
      </c>
      <c r="Z17" s="10">
        <v>6.0519559679602928</v>
      </c>
      <c r="AA17" s="12">
        <v>3.5237775515935077</v>
      </c>
      <c r="AB17" s="10">
        <v>0.93051063213150664</v>
      </c>
      <c r="AC17" s="12">
        <v>8.3032832891033177</v>
      </c>
      <c r="AD17" s="10">
        <v>0.72497194006944399</v>
      </c>
      <c r="AE17" s="12">
        <v>3.14254489412891</v>
      </c>
      <c r="AF17" s="10">
        <v>2.4809367600992376</v>
      </c>
      <c r="AG17" s="12">
        <v>9.9232221390283311</v>
      </c>
      <c r="AH17" s="10">
        <v>11.855780765062867</v>
      </c>
      <c r="AI17" s="12">
        <v>5.483931305863508</v>
      </c>
      <c r="AJ17" s="10">
        <v>2.3244394055091382</v>
      </c>
      <c r="AK17" s="12">
        <v>3.1085758944475645</v>
      </c>
      <c r="AL17" s="10">
        <v>11.729278111593146</v>
      </c>
      <c r="AM17" s="12">
        <v>0.16812030135128386</v>
      </c>
      <c r="AN17" s="13">
        <v>3.687144485284481</v>
      </c>
      <c r="AO17" s="12">
        <v>0</v>
      </c>
      <c r="AP17" s="13">
        <v>88.53188783784735</v>
      </c>
      <c r="AQ17" s="12">
        <v>-309.79684402437431</v>
      </c>
      <c r="AR17" s="14">
        <v>1.5375839104522082E-8</v>
      </c>
      <c r="AS17" s="12">
        <v>0</v>
      </c>
      <c r="AT17" s="14">
        <v>-2.2302507927447472E-9</v>
      </c>
      <c r="AU17" s="12">
        <v>8.2804219675009481E-8</v>
      </c>
      <c r="AV17" s="14">
        <v>9.8376648072836338E-10</v>
      </c>
      <c r="AW17" s="12">
        <v>-3.8858471043500429E-7</v>
      </c>
      <c r="AX17" s="14">
        <v>-0.43317820744693447</v>
      </c>
      <c r="AY17" s="12">
        <v>-1.0515682801239808E-7</v>
      </c>
      <c r="AZ17" s="14">
        <v>1.8399485352104334E-8</v>
      </c>
      <c r="BA17" s="12">
        <v>-2.66788852239069E-7</v>
      </c>
      <c r="BB17" s="14">
        <v>-2.5458131295528909E-8</v>
      </c>
      <c r="BC17" s="12">
        <v>0</v>
      </c>
      <c r="BD17" s="15">
        <v>-70.345401752822596</v>
      </c>
      <c r="BE17" s="16">
        <f t="shared" si="0"/>
        <v>1098.851202992468</v>
      </c>
    </row>
    <row r="18" spans="1:57" x14ac:dyDescent="0.15">
      <c r="A18" s="1">
        <v>10</v>
      </c>
      <c r="B18" s="5" t="s">
        <v>13</v>
      </c>
      <c r="C18" s="20" t="s">
        <v>47</v>
      </c>
      <c r="D18" s="10">
        <v>307.25711620288064</v>
      </c>
      <c r="E18" s="11">
        <v>9.7330526313794312</v>
      </c>
      <c r="F18" s="10">
        <v>2.3955335051389194E-3</v>
      </c>
      <c r="G18" s="12">
        <v>8.6550625540669159</v>
      </c>
      <c r="H18" s="10">
        <v>0</v>
      </c>
      <c r="I18" s="12">
        <v>0</v>
      </c>
      <c r="J18" s="10">
        <v>0</v>
      </c>
      <c r="K18" s="12">
        <v>362.576659679231</v>
      </c>
      <c r="L18" s="10">
        <v>0</v>
      </c>
      <c r="M18" s="12">
        <v>76.481000451817707</v>
      </c>
      <c r="N18" s="10">
        <v>29.441106778157319</v>
      </c>
      <c r="O18" s="12">
        <v>36.268377267803245</v>
      </c>
      <c r="P18" s="10">
        <v>47.200394418504693</v>
      </c>
      <c r="Q18" s="12">
        <v>9.8001275695233208</v>
      </c>
      <c r="R18" s="10">
        <v>3.3202094381225424</v>
      </c>
      <c r="S18" s="12">
        <v>3916.7966955425968</v>
      </c>
      <c r="T18" s="10">
        <v>393.54063975772692</v>
      </c>
      <c r="U18" s="12">
        <v>561.07467097312235</v>
      </c>
      <c r="V18" s="10">
        <v>408.7702440166475</v>
      </c>
      <c r="W18" s="12">
        <v>193.6968503917702</v>
      </c>
      <c r="X18" s="10">
        <v>969.99822913409866</v>
      </c>
      <c r="Y18" s="12">
        <v>0</v>
      </c>
      <c r="Z18" s="10">
        <v>240.31153686826843</v>
      </c>
      <c r="AA18" s="12">
        <v>97.373645916886815</v>
      </c>
      <c r="AB18" s="10">
        <v>30.523887922480114</v>
      </c>
      <c r="AC18" s="12">
        <v>237.94714529869628</v>
      </c>
      <c r="AD18" s="10">
        <v>94.831984867934423</v>
      </c>
      <c r="AE18" s="12">
        <v>241.59314729351775</v>
      </c>
      <c r="AF18" s="10">
        <v>219.23084202304591</v>
      </c>
      <c r="AG18" s="12">
        <v>349.21488554538888</v>
      </c>
      <c r="AH18" s="10">
        <v>386.92178068302798</v>
      </c>
      <c r="AI18" s="12">
        <v>285.41943277003429</v>
      </c>
      <c r="AJ18" s="10">
        <v>194.25860299872525</v>
      </c>
      <c r="AK18" s="12">
        <v>86.756641422111102</v>
      </c>
      <c r="AL18" s="10">
        <v>389.23347051548706</v>
      </c>
      <c r="AM18" s="12">
        <v>21.999381944443268</v>
      </c>
      <c r="AN18" s="13">
        <v>6489.3421602099943</v>
      </c>
      <c r="AO18" s="12">
        <v>0</v>
      </c>
      <c r="AP18" s="13">
        <v>174.59486622179244</v>
      </c>
      <c r="AQ18" s="12">
        <v>-324.20698896785217</v>
      </c>
      <c r="AR18" s="14">
        <v>20.072656448012758</v>
      </c>
      <c r="AS18" s="12">
        <v>8.7436972937570551E-2</v>
      </c>
      <c r="AT18" s="14">
        <v>27.775110948963437</v>
      </c>
      <c r="AU18" s="12">
        <v>12.518822672842871</v>
      </c>
      <c r="AV18" s="14">
        <v>17.293676010074797</v>
      </c>
      <c r="AW18" s="12">
        <v>10.23736970625504</v>
      </c>
      <c r="AX18" s="14">
        <v>-1.9202315773824807E-2</v>
      </c>
      <c r="AY18" s="12">
        <v>1.560690078598006</v>
      </c>
      <c r="AZ18" s="14">
        <v>402.16310075690279</v>
      </c>
      <c r="BA18" s="12">
        <v>1.4533867503956195</v>
      </c>
      <c r="BB18" s="14">
        <v>0.52792132571230688</v>
      </c>
      <c r="BC18" s="12">
        <v>670.67032883322781</v>
      </c>
      <c r="BD18" s="15">
        <v>-1039.4618458337404</v>
      </c>
      <c r="BE18" s="16">
        <f t="shared" si="0"/>
        <v>16674.838708229345</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0</v>
      </c>
      <c r="AL19" s="10">
        <v>0</v>
      </c>
      <c r="AM19" s="12">
        <v>0</v>
      </c>
      <c r="AN19" s="13">
        <v>0</v>
      </c>
      <c r="AO19" s="12">
        <v>0</v>
      </c>
      <c r="AP19" s="13">
        <v>9686.9967860105753</v>
      </c>
      <c r="AQ19" s="12">
        <v>0</v>
      </c>
      <c r="AR19" s="14">
        <v>0</v>
      </c>
      <c r="AS19" s="12">
        <v>0</v>
      </c>
      <c r="AT19" s="14">
        <v>0</v>
      </c>
      <c r="AU19" s="12">
        <v>0</v>
      </c>
      <c r="AV19" s="14">
        <v>0</v>
      </c>
      <c r="AW19" s="12">
        <v>0</v>
      </c>
      <c r="AX19" s="14">
        <v>0</v>
      </c>
      <c r="AY19" s="12">
        <v>0</v>
      </c>
      <c r="AZ19" s="14">
        <v>0</v>
      </c>
      <c r="BA19" s="12">
        <v>0</v>
      </c>
      <c r="BB19" s="14">
        <v>0</v>
      </c>
      <c r="BC19" s="12">
        <v>0</v>
      </c>
      <c r="BD19" s="15">
        <v>0</v>
      </c>
      <c r="BE19" s="16">
        <f t="shared" si="0"/>
        <v>9686.9967860105753</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4406.37991910863</v>
      </c>
      <c r="AQ20" s="12">
        <v>0</v>
      </c>
      <c r="AR20" s="14">
        <v>0</v>
      </c>
      <c r="AS20" s="12">
        <v>21.336853436076261</v>
      </c>
      <c r="AT20" s="14">
        <v>0</v>
      </c>
      <c r="AU20" s="12">
        <v>0</v>
      </c>
      <c r="AV20" s="14">
        <v>0</v>
      </c>
      <c r="AW20" s="12">
        <v>0</v>
      </c>
      <c r="AX20" s="14">
        <v>0</v>
      </c>
      <c r="AY20" s="12">
        <v>0</v>
      </c>
      <c r="AZ20" s="14">
        <v>0</v>
      </c>
      <c r="BA20" s="12">
        <v>0</v>
      </c>
      <c r="BB20" s="14">
        <v>0</v>
      </c>
      <c r="BC20" s="12">
        <v>0</v>
      </c>
      <c r="BD20" s="15">
        <v>0</v>
      </c>
      <c r="BE20" s="16">
        <f t="shared" si="0"/>
        <v>4427.7167725447061</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5570.9396011314793</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5570.9396011314793</v>
      </c>
    </row>
    <row r="22" spans="1:57" x14ac:dyDescent="0.15">
      <c r="A22" s="1">
        <v>14</v>
      </c>
      <c r="B22" s="5" t="s">
        <v>17</v>
      </c>
      <c r="C22" s="20" t="s">
        <v>51</v>
      </c>
      <c r="D22" s="10">
        <v>40.826835394629846</v>
      </c>
      <c r="E22" s="11">
        <v>0.43453555231488</v>
      </c>
      <c r="F22" s="10">
        <v>4.1709069437523158E-2</v>
      </c>
      <c r="G22" s="12">
        <v>0.20680086139365092</v>
      </c>
      <c r="H22" s="10">
        <v>0</v>
      </c>
      <c r="I22" s="12">
        <v>0</v>
      </c>
      <c r="J22" s="10">
        <v>0</v>
      </c>
      <c r="K22" s="12">
        <v>17.138304208763554</v>
      </c>
      <c r="L22" s="10">
        <v>0</v>
      </c>
      <c r="M22" s="12">
        <v>159.71211494677544</v>
      </c>
      <c r="N22" s="10">
        <v>3.5362312939843767</v>
      </c>
      <c r="O22" s="12">
        <v>1.6012793692420959</v>
      </c>
      <c r="P22" s="10">
        <v>1.5387950598946278</v>
      </c>
      <c r="Q22" s="12">
        <v>0</v>
      </c>
      <c r="R22" s="10">
        <v>0</v>
      </c>
      <c r="S22" s="12">
        <v>58.737629630884555</v>
      </c>
      <c r="T22" s="10">
        <v>18.618738289369176</v>
      </c>
      <c r="U22" s="12">
        <v>44.006240048939596</v>
      </c>
      <c r="V22" s="10">
        <v>101.27120649048254</v>
      </c>
      <c r="W22" s="12">
        <v>9.325703875300805</v>
      </c>
      <c r="X22" s="10">
        <v>476.17135334905663</v>
      </c>
      <c r="Y22" s="12">
        <v>518.29751348095499</v>
      </c>
      <c r="Z22" s="10">
        <v>13.171660692522758</v>
      </c>
      <c r="AA22" s="12">
        <v>4.2946068455061859</v>
      </c>
      <c r="AB22" s="10">
        <v>0.62531886232758094</v>
      </c>
      <c r="AC22" s="12">
        <v>11.967172546598848</v>
      </c>
      <c r="AD22" s="10">
        <v>7.091810521320002</v>
      </c>
      <c r="AE22" s="12">
        <v>18.806349807029214</v>
      </c>
      <c r="AF22" s="10">
        <v>3.8570580904562761</v>
      </c>
      <c r="AG22" s="12">
        <v>13.429527410794288</v>
      </c>
      <c r="AH22" s="10">
        <v>152.38575038097599</v>
      </c>
      <c r="AI22" s="12">
        <v>30.653470013079755</v>
      </c>
      <c r="AJ22" s="10">
        <v>48.094838981140285</v>
      </c>
      <c r="AK22" s="12">
        <v>34.374616801224413</v>
      </c>
      <c r="AL22" s="10">
        <v>104.84898826428683</v>
      </c>
      <c r="AM22" s="12">
        <v>0</v>
      </c>
      <c r="AN22" s="13">
        <v>20.208599206141681</v>
      </c>
      <c r="AO22" s="12">
        <v>0</v>
      </c>
      <c r="AP22" s="13">
        <v>0</v>
      </c>
      <c r="AQ22" s="12">
        <v>0</v>
      </c>
      <c r="AR22" s="14">
        <v>0</v>
      </c>
      <c r="AS22" s="12">
        <v>2.9448506098302945</v>
      </c>
      <c r="AT22" s="14">
        <v>0</v>
      </c>
      <c r="AU22" s="12">
        <v>0</v>
      </c>
      <c r="AV22" s="14">
        <v>0</v>
      </c>
      <c r="AW22" s="12">
        <v>0</v>
      </c>
      <c r="AX22" s="14">
        <v>0</v>
      </c>
      <c r="AY22" s="12">
        <v>0</v>
      </c>
      <c r="AZ22" s="14">
        <v>0</v>
      </c>
      <c r="BA22" s="12">
        <v>0</v>
      </c>
      <c r="BB22" s="14">
        <v>0</v>
      </c>
      <c r="BC22" s="12">
        <v>0</v>
      </c>
      <c r="BD22" s="15">
        <v>0</v>
      </c>
      <c r="BE22" s="16">
        <f t="shared" si="0"/>
        <v>1918.2196099546588</v>
      </c>
    </row>
    <row r="23" spans="1:57" x14ac:dyDescent="0.15">
      <c r="A23" s="1">
        <v>15</v>
      </c>
      <c r="B23" s="5" t="s">
        <v>18</v>
      </c>
      <c r="C23" s="20" t="s">
        <v>157</v>
      </c>
      <c r="D23" s="10">
        <v>3.526295279780374E-2</v>
      </c>
      <c r="E23" s="11">
        <v>0.13756905042106152</v>
      </c>
      <c r="F23" s="10">
        <v>4.3534509626918204E-4</v>
      </c>
      <c r="G23" s="12">
        <v>0.10665954858594959</v>
      </c>
      <c r="H23" s="10">
        <v>0</v>
      </c>
      <c r="I23" s="12">
        <v>0</v>
      </c>
      <c r="J23" s="10">
        <v>0</v>
      </c>
      <c r="K23" s="12">
        <v>2.9747130428073203</v>
      </c>
      <c r="L23" s="10">
        <v>0</v>
      </c>
      <c r="M23" s="12">
        <v>5.8196932469264251</v>
      </c>
      <c r="N23" s="10">
        <v>5.1566626653084606</v>
      </c>
      <c r="O23" s="12">
        <v>6.156215006342503</v>
      </c>
      <c r="P23" s="10">
        <v>22.747216625161027</v>
      </c>
      <c r="Q23" s="12">
        <v>5.4614042326968884</v>
      </c>
      <c r="R23" s="10">
        <v>0.44579337857964241</v>
      </c>
      <c r="S23" s="12">
        <v>87.590562679166879</v>
      </c>
      <c r="T23" s="10">
        <v>32.148929324190284</v>
      </c>
      <c r="U23" s="12">
        <v>28.331823520102095</v>
      </c>
      <c r="V23" s="10">
        <v>18.477787266049162</v>
      </c>
      <c r="W23" s="12">
        <v>20.061137381180178</v>
      </c>
      <c r="X23" s="10">
        <v>66.379243553643533</v>
      </c>
      <c r="Y23" s="12">
        <v>0</v>
      </c>
      <c r="Z23" s="10">
        <v>39.531076121626803</v>
      </c>
      <c r="AA23" s="12">
        <v>20.474715222635897</v>
      </c>
      <c r="AB23" s="10">
        <v>1.1562765756909474</v>
      </c>
      <c r="AC23" s="12">
        <v>7.3786640366663665</v>
      </c>
      <c r="AD23" s="10">
        <v>3.3695710451234686</v>
      </c>
      <c r="AE23" s="12">
        <v>11.438692404472755</v>
      </c>
      <c r="AF23" s="10">
        <v>6.9084913326956494</v>
      </c>
      <c r="AG23" s="12">
        <v>8.4896647223453172</v>
      </c>
      <c r="AH23" s="10">
        <v>3.632519483270054</v>
      </c>
      <c r="AI23" s="12">
        <v>3.5942091147983666</v>
      </c>
      <c r="AJ23" s="10">
        <v>14.674177159945318</v>
      </c>
      <c r="AK23" s="12">
        <v>8.8736390972547365</v>
      </c>
      <c r="AL23" s="10">
        <v>8.6868760509552576</v>
      </c>
      <c r="AM23" s="12">
        <v>0.33303899864592423</v>
      </c>
      <c r="AN23" s="13">
        <v>27.848590463243305</v>
      </c>
      <c r="AO23" s="12">
        <v>0</v>
      </c>
      <c r="AP23" s="13">
        <v>46.085631891055606</v>
      </c>
      <c r="AQ23" s="12">
        <v>0.17214378412708342</v>
      </c>
      <c r="AR23" s="14">
        <v>4.4225514615778714</v>
      </c>
      <c r="AS23" s="12">
        <v>0.14496991705763759</v>
      </c>
      <c r="AT23" s="14">
        <v>2.4045983907431872</v>
      </c>
      <c r="AU23" s="12">
        <v>1.6474569918215964</v>
      </c>
      <c r="AV23" s="14">
        <v>1.2894285578857467</v>
      </c>
      <c r="AW23" s="12">
        <v>0.31995373095695723</v>
      </c>
      <c r="AX23" s="14">
        <v>-2.1749195878610766E-2</v>
      </c>
      <c r="AY23" s="12">
        <v>1.2104353096062248</v>
      </c>
      <c r="AZ23" s="14">
        <v>12.709127049522573</v>
      </c>
      <c r="BA23" s="12">
        <v>1.8772124463936175</v>
      </c>
      <c r="BB23" s="14">
        <v>-0.14930475995373438</v>
      </c>
      <c r="BC23" s="12">
        <v>61.590882839778793</v>
      </c>
      <c r="BD23" s="15">
        <v>-89.211512644847147</v>
      </c>
      <c r="BE23" s="16">
        <f t="shared" si="0"/>
        <v>512.91313641827321</v>
      </c>
    </row>
    <row r="24" spans="1:57" x14ac:dyDescent="0.15">
      <c r="A24" s="1">
        <v>16</v>
      </c>
      <c r="B24" s="5" t="s">
        <v>19</v>
      </c>
      <c r="C24" s="20" t="s">
        <v>52</v>
      </c>
      <c r="D24" s="10">
        <v>1962.6522844090305</v>
      </c>
      <c r="E24" s="11">
        <v>147.0211154433411</v>
      </c>
      <c r="F24" s="10">
        <v>5.0745817703370371</v>
      </c>
      <c r="G24" s="12">
        <v>87.972452377468002</v>
      </c>
      <c r="H24" s="10">
        <v>0</v>
      </c>
      <c r="I24" s="12">
        <v>0</v>
      </c>
      <c r="J24" s="10">
        <v>0</v>
      </c>
      <c r="K24" s="12">
        <v>944.31702950942679</v>
      </c>
      <c r="L24" s="10">
        <v>0</v>
      </c>
      <c r="M24" s="12">
        <v>1159.7280327801379</v>
      </c>
      <c r="N24" s="10">
        <v>7684.7142371248465</v>
      </c>
      <c r="O24" s="12">
        <v>3451.346173161593</v>
      </c>
      <c r="P24" s="10">
        <v>2897.9206789136369</v>
      </c>
      <c r="Q24" s="12">
        <v>1342.9688272194664</v>
      </c>
      <c r="R24" s="10">
        <v>86.087727429327131</v>
      </c>
      <c r="S24" s="12">
        <v>90093.636635432675</v>
      </c>
      <c r="T24" s="10">
        <v>2744.5414972780682</v>
      </c>
      <c r="U24" s="12">
        <v>1438.4236166919065</v>
      </c>
      <c r="V24" s="10">
        <v>5872.5075554306222</v>
      </c>
      <c r="W24" s="12">
        <v>3149.2189680438723</v>
      </c>
      <c r="X24" s="10">
        <v>2622.9428703349186</v>
      </c>
      <c r="Y24" s="12">
        <v>0</v>
      </c>
      <c r="Z24" s="10">
        <v>2225.6967604057631</v>
      </c>
      <c r="AA24" s="12">
        <v>1888.3009675774815</v>
      </c>
      <c r="AB24" s="10">
        <v>76.418299360817826</v>
      </c>
      <c r="AC24" s="12">
        <v>1606.8638385947975</v>
      </c>
      <c r="AD24" s="10">
        <v>435.04884615279565</v>
      </c>
      <c r="AE24" s="12">
        <v>3839.1937973267522</v>
      </c>
      <c r="AF24" s="10">
        <v>1168.8995694488606</v>
      </c>
      <c r="AG24" s="12">
        <v>1093.8932426131041</v>
      </c>
      <c r="AH24" s="10">
        <v>1026.0319716014963</v>
      </c>
      <c r="AI24" s="12">
        <v>2540.5058809674219</v>
      </c>
      <c r="AJ24" s="10">
        <v>1069.2563471350168</v>
      </c>
      <c r="AK24" s="12">
        <v>2265.0993131748614</v>
      </c>
      <c r="AL24" s="10">
        <v>1042.6928284142762</v>
      </c>
      <c r="AM24" s="12">
        <v>200.70959003128556</v>
      </c>
      <c r="AN24" s="13">
        <v>49963.194572042456</v>
      </c>
      <c r="AO24" s="12">
        <v>0</v>
      </c>
      <c r="AP24" s="13">
        <v>22305.470466394781</v>
      </c>
      <c r="AQ24" s="12">
        <v>2064.3434197491642</v>
      </c>
      <c r="AR24" s="14">
        <v>1747.9707845150242</v>
      </c>
      <c r="AS24" s="12">
        <v>4.8825479204894124</v>
      </c>
      <c r="AT24" s="14">
        <v>861.21918821806389</v>
      </c>
      <c r="AU24" s="12">
        <v>300.29931710156609</v>
      </c>
      <c r="AV24" s="14">
        <v>407.37050511851658</v>
      </c>
      <c r="AW24" s="12">
        <v>313.77908623303324</v>
      </c>
      <c r="AX24" s="14">
        <v>94.518401546513346</v>
      </c>
      <c r="AY24" s="12">
        <v>25.871838668656693</v>
      </c>
      <c r="AZ24" s="14">
        <v>-4039.0217239422545</v>
      </c>
      <c r="BA24" s="12">
        <v>177.35419052722546</v>
      </c>
      <c r="BB24" s="14">
        <v>201.02809754018654</v>
      </c>
      <c r="BC24" s="12">
        <v>98715.714880092637</v>
      </c>
      <c r="BD24" s="15">
        <v>-136181.30666723623</v>
      </c>
      <c r="BE24" s="16">
        <f t="shared" si="0"/>
        <v>183132.37444064525</v>
      </c>
    </row>
    <row r="25" spans="1:57" x14ac:dyDescent="0.15">
      <c r="A25" s="1">
        <v>17</v>
      </c>
      <c r="B25" s="5" t="s">
        <v>20</v>
      </c>
      <c r="C25" s="20" t="s">
        <v>53</v>
      </c>
      <c r="D25" s="10">
        <v>29.400975047257358</v>
      </c>
      <c r="E25" s="11">
        <v>6.6624029104530118</v>
      </c>
      <c r="F25" s="10">
        <v>8.2196822441510969E-2</v>
      </c>
      <c r="G25" s="12">
        <v>3.1413204235399146</v>
      </c>
      <c r="H25" s="10">
        <v>0</v>
      </c>
      <c r="I25" s="12">
        <v>0</v>
      </c>
      <c r="J25" s="10">
        <v>0</v>
      </c>
      <c r="K25" s="12">
        <v>139.45945027698158</v>
      </c>
      <c r="L25" s="10">
        <v>0</v>
      </c>
      <c r="M25" s="12">
        <v>85.402498516729906</v>
      </c>
      <c r="N25" s="10">
        <v>161.9869983840949</v>
      </c>
      <c r="O25" s="12">
        <v>164.30125310585899</v>
      </c>
      <c r="P25" s="10">
        <v>192.77385008879634</v>
      </c>
      <c r="Q25" s="12">
        <v>14.106631411105512</v>
      </c>
      <c r="R25" s="10">
        <v>4.8190276598848634</v>
      </c>
      <c r="S25" s="12">
        <v>756.62875960547933</v>
      </c>
      <c r="T25" s="10">
        <v>640.55665136334449</v>
      </c>
      <c r="U25" s="12">
        <v>393.0913294867791</v>
      </c>
      <c r="V25" s="10">
        <v>149.20571108677498</v>
      </c>
      <c r="W25" s="12">
        <v>184.01192369039927</v>
      </c>
      <c r="X25" s="10">
        <v>388.96938185597185</v>
      </c>
      <c r="Y25" s="12">
        <v>2.723964464631468</v>
      </c>
      <c r="Z25" s="10">
        <v>387.41337689161389</v>
      </c>
      <c r="AA25" s="12">
        <v>159.58353780851829</v>
      </c>
      <c r="AB25" s="10">
        <v>9.3921020371152828</v>
      </c>
      <c r="AC25" s="12">
        <v>46.304847160054599</v>
      </c>
      <c r="AD25" s="10">
        <v>36.514504704133543</v>
      </c>
      <c r="AE25" s="12">
        <v>97.210804822823533</v>
      </c>
      <c r="AF25" s="10">
        <v>60.911668537180162</v>
      </c>
      <c r="AG25" s="12">
        <v>58.698088993290163</v>
      </c>
      <c r="AH25" s="10">
        <v>39.626514632849357</v>
      </c>
      <c r="AI25" s="12">
        <v>125.34760548462386</v>
      </c>
      <c r="AJ25" s="10">
        <v>202.33034577079465</v>
      </c>
      <c r="AK25" s="12">
        <v>57.491261228141163</v>
      </c>
      <c r="AL25" s="10">
        <v>57.918174957100952</v>
      </c>
      <c r="AM25" s="12">
        <v>10.442182373422339</v>
      </c>
      <c r="AN25" s="13">
        <v>2118.9123802701656</v>
      </c>
      <c r="AO25" s="12">
        <v>0</v>
      </c>
      <c r="AP25" s="13">
        <v>0</v>
      </c>
      <c r="AQ25" s="12">
        <v>-129.51690612835313</v>
      </c>
      <c r="AR25" s="14">
        <v>77.374376815887757</v>
      </c>
      <c r="AS25" s="12">
        <v>1.030964796204378</v>
      </c>
      <c r="AT25" s="14">
        <v>17.694537141205217</v>
      </c>
      <c r="AU25" s="12">
        <v>44.170112193215786</v>
      </c>
      <c r="AV25" s="14">
        <v>35.976790024152884</v>
      </c>
      <c r="AW25" s="12">
        <v>24.130762972503071</v>
      </c>
      <c r="AX25" s="14">
        <v>3.2682163238201132</v>
      </c>
      <c r="AY25" s="12">
        <v>7.9019586006432521</v>
      </c>
      <c r="AZ25" s="14">
        <v>156.01879936209866</v>
      </c>
      <c r="BA25" s="12">
        <v>10.270846016122977</v>
      </c>
      <c r="BB25" s="14">
        <v>7.4513262924138974</v>
      </c>
      <c r="BC25" s="12">
        <v>9042.9159173210046</v>
      </c>
      <c r="BD25" s="15">
        <v>-942.66113714608991</v>
      </c>
      <c r="BE25" s="16">
        <f t="shared" si="0"/>
        <v>15141.44828645718</v>
      </c>
    </row>
    <row r="26" spans="1:57" x14ac:dyDescent="0.15">
      <c r="A26" s="1">
        <v>18</v>
      </c>
      <c r="B26" s="5" t="s">
        <v>21</v>
      </c>
      <c r="C26" s="20" t="s">
        <v>54</v>
      </c>
      <c r="D26" s="10">
        <v>10.513710364638486</v>
      </c>
      <c r="E26" s="11">
        <v>11.644127698796515</v>
      </c>
      <c r="F26" s="10">
        <v>5.1131346410570974E-2</v>
      </c>
      <c r="G26" s="12">
        <v>5.2043419076273061</v>
      </c>
      <c r="H26" s="10">
        <v>0</v>
      </c>
      <c r="I26" s="12">
        <v>0</v>
      </c>
      <c r="J26" s="10">
        <v>0</v>
      </c>
      <c r="K26" s="12">
        <v>161.5806732875914</v>
      </c>
      <c r="L26" s="10">
        <v>0</v>
      </c>
      <c r="M26" s="12">
        <v>236.59717719624419</v>
      </c>
      <c r="N26" s="10">
        <v>94.011199053100896</v>
      </c>
      <c r="O26" s="12">
        <v>46.550254157840094</v>
      </c>
      <c r="P26" s="10">
        <v>46.322235991414573</v>
      </c>
      <c r="Q26" s="12">
        <v>13.247164505181983</v>
      </c>
      <c r="R26" s="10">
        <v>1.6624597224842401</v>
      </c>
      <c r="S26" s="12">
        <v>1088.7867446818543</v>
      </c>
      <c r="T26" s="10">
        <v>717.66161315111651</v>
      </c>
      <c r="U26" s="12">
        <v>792.16274872788108</v>
      </c>
      <c r="V26" s="10">
        <v>308.50857917372753</v>
      </c>
      <c r="W26" s="12">
        <v>303.01679618357588</v>
      </c>
      <c r="X26" s="10">
        <v>309.19125174472271</v>
      </c>
      <c r="Y26" s="12">
        <v>0</v>
      </c>
      <c r="Z26" s="10">
        <v>326.98910608044554</v>
      </c>
      <c r="AA26" s="12">
        <v>302.1061054461552</v>
      </c>
      <c r="AB26" s="10">
        <v>6.8571281321419786</v>
      </c>
      <c r="AC26" s="12">
        <v>44.576860572048325</v>
      </c>
      <c r="AD26" s="10">
        <v>618.51655053273805</v>
      </c>
      <c r="AE26" s="12">
        <v>136.77773357655875</v>
      </c>
      <c r="AF26" s="10">
        <v>83.950761164750702</v>
      </c>
      <c r="AG26" s="12">
        <v>71.441546361818595</v>
      </c>
      <c r="AH26" s="10">
        <v>24.841542785849295</v>
      </c>
      <c r="AI26" s="12">
        <v>61.748701396311965</v>
      </c>
      <c r="AJ26" s="10">
        <v>144.16966795358965</v>
      </c>
      <c r="AK26" s="12">
        <v>38.247629043388457</v>
      </c>
      <c r="AL26" s="10">
        <v>53.837161985487135</v>
      </c>
      <c r="AM26" s="12">
        <v>6.9856474623090881</v>
      </c>
      <c r="AN26" s="13">
        <v>2367.0731688026917</v>
      </c>
      <c r="AO26" s="12">
        <v>0</v>
      </c>
      <c r="AP26" s="13">
        <v>286.98642811972121</v>
      </c>
      <c r="AQ26" s="12">
        <v>-18.543943935431912</v>
      </c>
      <c r="AR26" s="14">
        <v>44.220010520821347</v>
      </c>
      <c r="AS26" s="12">
        <v>4.2881234570811282</v>
      </c>
      <c r="AT26" s="14">
        <v>-8.8022095067591977</v>
      </c>
      <c r="AU26" s="12">
        <v>30.519539544580489</v>
      </c>
      <c r="AV26" s="14">
        <v>40.548775661082075</v>
      </c>
      <c r="AW26" s="12">
        <v>11.217200541852044</v>
      </c>
      <c r="AX26" s="14">
        <v>3.3407092879637723E-2</v>
      </c>
      <c r="AY26" s="12">
        <v>4.0848086999133111</v>
      </c>
      <c r="AZ26" s="14">
        <v>320.56358086847945</v>
      </c>
      <c r="BA26" s="12">
        <v>-39.933737268889999</v>
      </c>
      <c r="BB26" s="14">
        <v>2.0065609805593536</v>
      </c>
      <c r="BC26" s="12">
        <v>144.37972105235741</v>
      </c>
      <c r="BD26" s="15">
        <v>-46.775634541836887</v>
      </c>
      <c r="BE26" s="16">
        <f t="shared" si="0"/>
        <v>9209.6241514769026</v>
      </c>
    </row>
    <row r="27" spans="1:57" x14ac:dyDescent="0.15">
      <c r="A27" s="1">
        <v>19</v>
      </c>
      <c r="B27" s="5" t="s">
        <v>22</v>
      </c>
      <c r="C27" s="20" t="s">
        <v>55</v>
      </c>
      <c r="D27" s="10">
        <v>175.58905393871339</v>
      </c>
      <c r="E27" s="11">
        <v>51.725365392288545</v>
      </c>
      <c r="F27" s="10">
        <v>0.37010458003095348</v>
      </c>
      <c r="G27" s="12">
        <v>26.306894867727095</v>
      </c>
      <c r="H27" s="10">
        <v>0</v>
      </c>
      <c r="I27" s="12">
        <v>0</v>
      </c>
      <c r="J27" s="10">
        <v>0</v>
      </c>
      <c r="K27" s="12">
        <v>105.35644558656809</v>
      </c>
      <c r="L27" s="10">
        <v>0</v>
      </c>
      <c r="M27" s="12">
        <v>146.0638960600848</v>
      </c>
      <c r="N27" s="10">
        <v>176.53121712019734</v>
      </c>
      <c r="O27" s="12">
        <v>60.421522889830825</v>
      </c>
      <c r="P27" s="10">
        <v>124.95666717738276</v>
      </c>
      <c r="Q27" s="12">
        <v>31.151191115485872</v>
      </c>
      <c r="R27" s="10">
        <v>6.083756550906938</v>
      </c>
      <c r="S27" s="12">
        <v>4076.2104986969766</v>
      </c>
      <c r="T27" s="10">
        <v>2461.1269835247576</v>
      </c>
      <c r="U27" s="12">
        <v>1244.6435007795048</v>
      </c>
      <c r="V27" s="10">
        <v>6789.2920256771395</v>
      </c>
      <c r="W27" s="12">
        <v>654.04153308486434</v>
      </c>
      <c r="X27" s="10">
        <v>1912.4655788711893</v>
      </c>
      <c r="Y27" s="12">
        <v>0</v>
      </c>
      <c r="Z27" s="10">
        <v>941.88061920505004</v>
      </c>
      <c r="AA27" s="12">
        <v>595.52773895533358</v>
      </c>
      <c r="AB27" s="10">
        <v>66.49227810888658</v>
      </c>
      <c r="AC27" s="12">
        <v>240.12593173717883</v>
      </c>
      <c r="AD27" s="10">
        <v>106.40029960388702</v>
      </c>
      <c r="AE27" s="12">
        <v>82.906026193303816</v>
      </c>
      <c r="AF27" s="10">
        <v>262.49862358673147</v>
      </c>
      <c r="AG27" s="12">
        <v>354.02886657466752</v>
      </c>
      <c r="AH27" s="10">
        <v>923.42219499816656</v>
      </c>
      <c r="AI27" s="12">
        <v>94.963461352110826</v>
      </c>
      <c r="AJ27" s="10">
        <v>674.35741423555646</v>
      </c>
      <c r="AK27" s="12">
        <v>127.77622267818064</v>
      </c>
      <c r="AL27" s="10">
        <v>413.74485052270637</v>
      </c>
      <c r="AM27" s="12">
        <v>61.105392945204187</v>
      </c>
      <c r="AN27" s="13">
        <v>9464.4729368001263</v>
      </c>
      <c r="AO27" s="12">
        <v>0</v>
      </c>
      <c r="AP27" s="13">
        <v>110.75574577404051</v>
      </c>
      <c r="AQ27" s="12">
        <v>180.19120954799041</v>
      </c>
      <c r="AR27" s="14">
        <v>-1169.0932479630683</v>
      </c>
      <c r="AS27" s="12">
        <v>1.7170425598157351</v>
      </c>
      <c r="AT27" s="14">
        <v>-575.54669381087456</v>
      </c>
      <c r="AU27" s="12">
        <v>-121.78563452363761</v>
      </c>
      <c r="AV27" s="14">
        <v>-33.666520458520509</v>
      </c>
      <c r="AW27" s="12">
        <v>-172.81138625781983</v>
      </c>
      <c r="AX27" s="14">
        <v>11.73740550739365</v>
      </c>
      <c r="AY27" s="12">
        <v>9.3037305145445259</v>
      </c>
      <c r="AZ27" s="14">
        <v>-218.67291271985528</v>
      </c>
      <c r="BA27" s="12">
        <v>-308.20090215633746</v>
      </c>
      <c r="BB27" s="14">
        <v>-68.894146736756539</v>
      </c>
      <c r="BC27" s="12">
        <v>6752.17062297558</v>
      </c>
      <c r="BD27" s="15">
        <v>-9809.3085106772432</v>
      </c>
      <c r="BE27" s="16">
        <f t="shared" si="0"/>
        <v>27039.934894985992</v>
      </c>
    </row>
    <row r="28" spans="1:57" x14ac:dyDescent="0.15">
      <c r="A28" s="1">
        <v>20</v>
      </c>
      <c r="B28" s="5" t="s">
        <v>23</v>
      </c>
      <c r="C28" s="20" t="s">
        <v>56</v>
      </c>
      <c r="D28" s="10">
        <v>10.65037042893664</v>
      </c>
      <c r="E28" s="11">
        <v>1.4863145131888509</v>
      </c>
      <c r="F28" s="10">
        <v>2.0367063355091065E-2</v>
      </c>
      <c r="G28" s="12">
        <v>0.55552368080342884</v>
      </c>
      <c r="H28" s="10">
        <v>0</v>
      </c>
      <c r="I28" s="12">
        <v>0</v>
      </c>
      <c r="J28" s="10">
        <v>0</v>
      </c>
      <c r="K28" s="12">
        <v>18.814996905086574</v>
      </c>
      <c r="L28" s="10">
        <v>0</v>
      </c>
      <c r="M28" s="12">
        <v>53.926691535220378</v>
      </c>
      <c r="N28" s="10">
        <v>18.5284146829169</v>
      </c>
      <c r="O28" s="12">
        <v>7.8964868704041651</v>
      </c>
      <c r="P28" s="10">
        <v>9.4272240335879793</v>
      </c>
      <c r="Q28" s="12">
        <v>3.402101433188204</v>
      </c>
      <c r="R28" s="10">
        <v>2.25865921490632</v>
      </c>
      <c r="S28" s="12">
        <v>250.19157218318028</v>
      </c>
      <c r="T28" s="10">
        <v>434.49136440704569</v>
      </c>
      <c r="U28" s="12">
        <v>181.87482871998884</v>
      </c>
      <c r="V28" s="10">
        <v>98.785068389519665</v>
      </c>
      <c r="W28" s="12">
        <v>1273.2156933808863</v>
      </c>
      <c r="X28" s="10">
        <v>643.77464743277119</v>
      </c>
      <c r="Y28" s="12">
        <v>0</v>
      </c>
      <c r="Z28" s="10">
        <v>331.39088414491079</v>
      </c>
      <c r="AA28" s="12">
        <v>147.77731762259202</v>
      </c>
      <c r="AB28" s="10">
        <v>7.8727520249194933</v>
      </c>
      <c r="AC28" s="12">
        <v>78.705870221219044</v>
      </c>
      <c r="AD28" s="10">
        <v>44.048184696268414</v>
      </c>
      <c r="AE28" s="12">
        <v>53.811064348771396</v>
      </c>
      <c r="AF28" s="10">
        <v>60.529789697287463</v>
      </c>
      <c r="AG28" s="12">
        <v>63.748266819124645</v>
      </c>
      <c r="AH28" s="10">
        <v>101.4871522514876</v>
      </c>
      <c r="AI28" s="12">
        <v>41.552337397092955</v>
      </c>
      <c r="AJ28" s="10">
        <v>93.656577688476688</v>
      </c>
      <c r="AK28" s="12">
        <v>65.397838580309411</v>
      </c>
      <c r="AL28" s="10">
        <v>49.529811409184695</v>
      </c>
      <c r="AM28" s="12">
        <v>6.3856356588426459</v>
      </c>
      <c r="AN28" s="13">
        <v>2107.9018912107804</v>
      </c>
      <c r="AO28" s="12">
        <v>0</v>
      </c>
      <c r="AP28" s="13">
        <v>336.83081450765127</v>
      </c>
      <c r="AQ28" s="12">
        <v>114.90763693364607</v>
      </c>
      <c r="AR28" s="14">
        <v>98.559195868768938</v>
      </c>
      <c r="AS28" s="12">
        <v>0.1270134974585207</v>
      </c>
      <c r="AT28" s="14">
        <v>14.635484153011824</v>
      </c>
      <c r="AU28" s="12">
        <v>27.354183441062364</v>
      </c>
      <c r="AV28" s="14">
        <v>19.191239825588262</v>
      </c>
      <c r="AW28" s="12">
        <v>32.729341323290633</v>
      </c>
      <c r="AX28" s="14">
        <v>1.2243148527512842</v>
      </c>
      <c r="AY28" s="12">
        <v>6.9650456733900654</v>
      </c>
      <c r="AZ28" s="14">
        <v>93.3911898472536</v>
      </c>
      <c r="BA28" s="12">
        <v>48.232373151967522</v>
      </c>
      <c r="BB28" s="14">
        <v>3.3517904604569257</v>
      </c>
      <c r="BC28" s="12">
        <v>530.47331547070996</v>
      </c>
      <c r="BD28" s="15">
        <v>0</v>
      </c>
      <c r="BE28" s="16">
        <f t="shared" si="0"/>
        <v>7591.0686376532622</v>
      </c>
    </row>
    <row r="29" spans="1:57" x14ac:dyDescent="0.15">
      <c r="A29" s="1">
        <v>21</v>
      </c>
      <c r="B29" s="5" t="s">
        <v>24</v>
      </c>
      <c r="C29" s="20" t="s">
        <v>158</v>
      </c>
      <c r="D29" s="10">
        <v>62.21342599879889</v>
      </c>
      <c r="E29" s="11">
        <v>12.625040293894612</v>
      </c>
      <c r="F29" s="10">
        <v>7.8198140516498052E-2</v>
      </c>
      <c r="G29" s="12">
        <v>4.9775838525920886</v>
      </c>
      <c r="H29" s="10">
        <v>0</v>
      </c>
      <c r="I29" s="12">
        <v>0</v>
      </c>
      <c r="J29" s="10">
        <v>0</v>
      </c>
      <c r="K29" s="12">
        <v>55.879385681512829</v>
      </c>
      <c r="L29" s="10">
        <v>0</v>
      </c>
      <c r="M29" s="12">
        <v>76.04917642711429</v>
      </c>
      <c r="N29" s="10">
        <v>205.65356195305517</v>
      </c>
      <c r="O29" s="12">
        <v>90.973390529675939</v>
      </c>
      <c r="P29" s="10">
        <v>85.090217768159391</v>
      </c>
      <c r="Q29" s="12">
        <v>39.404191483745365</v>
      </c>
      <c r="R29" s="10">
        <v>4.7318536198930934</v>
      </c>
      <c r="S29" s="12">
        <v>956.94999203311488</v>
      </c>
      <c r="T29" s="10">
        <v>661.94132037287625</v>
      </c>
      <c r="U29" s="12">
        <v>883.29452007820328</v>
      </c>
      <c r="V29" s="10">
        <v>378.27942161780447</v>
      </c>
      <c r="W29" s="12">
        <v>297.67545096807419</v>
      </c>
      <c r="X29" s="10">
        <v>3585.3184227394781</v>
      </c>
      <c r="Y29" s="12">
        <v>400.66673262152693</v>
      </c>
      <c r="Z29" s="10">
        <v>443.48899947199425</v>
      </c>
      <c r="AA29" s="12">
        <v>241.12248150780178</v>
      </c>
      <c r="AB29" s="10">
        <v>28.527968465262429</v>
      </c>
      <c r="AC29" s="12">
        <v>168.96489988373321</v>
      </c>
      <c r="AD29" s="10">
        <v>74.823618544494167</v>
      </c>
      <c r="AE29" s="12">
        <v>331.61740335175421</v>
      </c>
      <c r="AF29" s="10">
        <v>176.88171922361869</v>
      </c>
      <c r="AG29" s="12">
        <v>205.97365465798586</v>
      </c>
      <c r="AH29" s="10">
        <v>30.499254501194152</v>
      </c>
      <c r="AI29" s="12">
        <v>40.669714555268691</v>
      </c>
      <c r="AJ29" s="10">
        <v>106.40354165212992</v>
      </c>
      <c r="AK29" s="12">
        <v>94.313886412056334</v>
      </c>
      <c r="AL29" s="10">
        <v>141.16174899306833</v>
      </c>
      <c r="AM29" s="12">
        <v>1.9644808180070246</v>
      </c>
      <c r="AN29" s="13">
        <v>6228.2468027925797</v>
      </c>
      <c r="AO29" s="12">
        <v>0</v>
      </c>
      <c r="AP29" s="13">
        <v>992.60327112800314</v>
      </c>
      <c r="AQ29" s="12">
        <v>529.96336562291572</v>
      </c>
      <c r="AR29" s="14">
        <v>388.03455420633543</v>
      </c>
      <c r="AS29" s="12">
        <v>1.3980392242023916</v>
      </c>
      <c r="AT29" s="14">
        <v>114.80865437281332</v>
      </c>
      <c r="AU29" s="12">
        <v>74.446739372467349</v>
      </c>
      <c r="AV29" s="14">
        <v>93.96314399767158</v>
      </c>
      <c r="AW29" s="12">
        <v>58.762744484034698</v>
      </c>
      <c r="AX29" s="14">
        <v>3.3116538010993337</v>
      </c>
      <c r="AY29" s="12">
        <v>12.071971758624658</v>
      </c>
      <c r="AZ29" s="14">
        <v>435.3389823626747</v>
      </c>
      <c r="BA29" s="12">
        <v>181.61316257325649</v>
      </c>
      <c r="BB29" s="14">
        <v>11.536418083019932</v>
      </c>
      <c r="BC29" s="12">
        <v>808.86362447358158</v>
      </c>
      <c r="BD29" s="15">
        <v>-975.17702068214737</v>
      </c>
      <c r="BE29" s="16">
        <f t="shared" si="0"/>
        <v>18848.00136578954</v>
      </c>
    </row>
    <row r="30" spans="1:57" x14ac:dyDescent="0.15">
      <c r="A30" s="1">
        <v>22</v>
      </c>
      <c r="B30" s="5" t="s">
        <v>25</v>
      </c>
      <c r="C30" s="20" t="s">
        <v>159</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3228.7730128566559</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3228.7730128566559</v>
      </c>
    </row>
    <row r="31" spans="1:57" x14ac:dyDescent="0.15">
      <c r="A31" s="1">
        <v>23</v>
      </c>
      <c r="B31" s="5" t="s">
        <v>26</v>
      </c>
      <c r="C31" s="20" t="s">
        <v>58</v>
      </c>
      <c r="D31" s="10">
        <v>40.110146867444151</v>
      </c>
      <c r="E31" s="11">
        <v>1.9727522345888564</v>
      </c>
      <c r="F31" s="10">
        <v>6.605063182710604E-3</v>
      </c>
      <c r="G31" s="12">
        <v>1.856863398746752</v>
      </c>
      <c r="H31" s="10">
        <v>0</v>
      </c>
      <c r="I31" s="12">
        <v>0</v>
      </c>
      <c r="J31" s="10">
        <v>0</v>
      </c>
      <c r="K31" s="12">
        <v>65.927559254893026</v>
      </c>
      <c r="L31" s="10">
        <v>0</v>
      </c>
      <c r="M31" s="12">
        <v>124.31797729176378</v>
      </c>
      <c r="N31" s="10">
        <v>193.25874458350825</v>
      </c>
      <c r="O31" s="12">
        <v>229.12411757356892</v>
      </c>
      <c r="P31" s="10">
        <v>235.55096414240424</v>
      </c>
      <c r="Q31" s="12">
        <v>17.871979959778351</v>
      </c>
      <c r="R31" s="10">
        <v>3.3163421780100601</v>
      </c>
      <c r="S31" s="12">
        <v>308.34980888519891</v>
      </c>
      <c r="T31" s="10">
        <v>483.81307214979034</v>
      </c>
      <c r="U31" s="12">
        <v>317.18053817636724</v>
      </c>
      <c r="V31" s="10">
        <v>86.368766913586796</v>
      </c>
      <c r="W31" s="12">
        <v>235.36638264946194</v>
      </c>
      <c r="X31" s="10">
        <v>915.66867573939533</v>
      </c>
      <c r="Y31" s="12">
        <v>0</v>
      </c>
      <c r="Z31" s="10">
        <v>726.26248437227548</v>
      </c>
      <c r="AA31" s="12">
        <v>196.0652959758709</v>
      </c>
      <c r="AB31" s="10">
        <v>7.9587408589926767</v>
      </c>
      <c r="AC31" s="12">
        <v>53.611136197020357</v>
      </c>
      <c r="AD31" s="10">
        <v>31.104083171789309</v>
      </c>
      <c r="AE31" s="12">
        <v>49.887922126955324</v>
      </c>
      <c r="AF31" s="10">
        <v>54.954846232499435</v>
      </c>
      <c r="AG31" s="12">
        <v>65.726383270863877</v>
      </c>
      <c r="AH31" s="10">
        <v>43.207441131903956</v>
      </c>
      <c r="AI31" s="12">
        <v>42.568311199933305</v>
      </c>
      <c r="AJ31" s="10">
        <v>257.12129911626903</v>
      </c>
      <c r="AK31" s="12">
        <v>216.88361448336966</v>
      </c>
      <c r="AL31" s="10">
        <v>57.396197676887141</v>
      </c>
      <c r="AM31" s="12">
        <v>3.5332284345187031</v>
      </c>
      <c r="AN31" s="13">
        <v>277.42262131464838</v>
      </c>
      <c r="AO31" s="12">
        <v>0</v>
      </c>
      <c r="AP31" s="13">
        <v>918.23936633010624</v>
      </c>
      <c r="AQ31" s="12">
        <v>201.03467837340509</v>
      </c>
      <c r="AR31" s="14">
        <v>80.443560398706026</v>
      </c>
      <c r="AS31" s="12">
        <v>7.1942348186083898</v>
      </c>
      <c r="AT31" s="14">
        <v>71.63267839074274</v>
      </c>
      <c r="AU31" s="12">
        <v>32.831231383895513</v>
      </c>
      <c r="AV31" s="14">
        <v>39.818460168085608</v>
      </c>
      <c r="AW31" s="12">
        <v>21.471842496114547</v>
      </c>
      <c r="AX31" s="14">
        <v>5.0615047263801145</v>
      </c>
      <c r="AY31" s="12">
        <v>4.5424358633168573</v>
      </c>
      <c r="AZ31" s="14">
        <v>121.613467044565</v>
      </c>
      <c r="BA31" s="12">
        <v>53.074964994959842</v>
      </c>
      <c r="BB31" s="14">
        <v>19.863258873494878</v>
      </c>
      <c r="BC31" s="12">
        <v>1160.5003541137974</v>
      </c>
      <c r="BD31" s="15">
        <v>-322.41825399864416</v>
      </c>
      <c r="BE31" s="16">
        <f t="shared" si="0"/>
        <v>7758.6686866030213</v>
      </c>
    </row>
    <row r="32" spans="1:57" x14ac:dyDescent="0.15">
      <c r="A32" s="1">
        <v>24</v>
      </c>
      <c r="B32" s="6" t="s">
        <v>27</v>
      </c>
      <c r="C32" s="20" t="s">
        <v>59</v>
      </c>
      <c r="D32" s="10">
        <v>9.0334000625024906</v>
      </c>
      <c r="E32" s="11">
        <v>5.6496186234685091</v>
      </c>
      <c r="F32" s="10">
        <v>5.6127587154862123E-2</v>
      </c>
      <c r="G32" s="12">
        <v>0.91291101644792538</v>
      </c>
      <c r="H32" s="10">
        <v>0</v>
      </c>
      <c r="I32" s="12">
        <v>0</v>
      </c>
      <c r="J32" s="10">
        <v>0</v>
      </c>
      <c r="K32" s="12">
        <v>10.817163505786167</v>
      </c>
      <c r="L32" s="10">
        <v>0</v>
      </c>
      <c r="M32" s="12">
        <v>57.633188737161767</v>
      </c>
      <c r="N32" s="10">
        <v>16.364123693777266</v>
      </c>
      <c r="O32" s="12">
        <v>43.634172661816805</v>
      </c>
      <c r="P32" s="10">
        <v>30.44335195524279</v>
      </c>
      <c r="Q32" s="12">
        <v>52.215201126354735</v>
      </c>
      <c r="R32" s="10">
        <v>5.5235409836654226</v>
      </c>
      <c r="S32" s="12">
        <v>345.44728784677591</v>
      </c>
      <c r="T32" s="10">
        <v>418.7857294225314</v>
      </c>
      <c r="U32" s="12">
        <v>310.58409783438304</v>
      </c>
      <c r="V32" s="10">
        <v>227.64804828644156</v>
      </c>
      <c r="W32" s="12">
        <v>228.17120766223576</v>
      </c>
      <c r="X32" s="10">
        <v>1254.9843661265488</v>
      </c>
      <c r="Y32" s="12">
        <v>45.240720128477058</v>
      </c>
      <c r="Z32" s="10">
        <v>545.75072962403192</v>
      </c>
      <c r="AA32" s="12">
        <v>240.66294670491823</v>
      </c>
      <c r="AB32" s="10">
        <v>24.942220120180238</v>
      </c>
      <c r="AC32" s="12">
        <v>79.903274959920765</v>
      </c>
      <c r="AD32" s="10">
        <v>57.060603575664025</v>
      </c>
      <c r="AE32" s="12">
        <v>118.32951960017058</v>
      </c>
      <c r="AF32" s="10">
        <v>103.76420130218851</v>
      </c>
      <c r="AG32" s="12">
        <v>108.67494631564823</v>
      </c>
      <c r="AH32" s="10">
        <v>119.95847621543372</v>
      </c>
      <c r="AI32" s="12">
        <v>111.85285679134927</v>
      </c>
      <c r="AJ32" s="10">
        <v>339.13775121164707</v>
      </c>
      <c r="AK32" s="12">
        <v>104.50998614494398</v>
      </c>
      <c r="AL32" s="10">
        <v>240.77645846700005</v>
      </c>
      <c r="AM32" s="12">
        <v>17.442485433554818</v>
      </c>
      <c r="AN32" s="13">
        <v>341.60862163423315</v>
      </c>
      <c r="AO32" s="12">
        <v>0</v>
      </c>
      <c r="AP32" s="13">
        <v>59.695877565102947</v>
      </c>
      <c r="AQ32" s="12">
        <v>105.78934982283661</v>
      </c>
      <c r="AR32" s="14">
        <v>181.08057096354901</v>
      </c>
      <c r="AS32" s="12">
        <v>3.2355040819233762</v>
      </c>
      <c r="AT32" s="14">
        <v>59.574682522951711</v>
      </c>
      <c r="AU32" s="12">
        <v>21.450229323949028</v>
      </c>
      <c r="AV32" s="14">
        <v>17.962917004955074</v>
      </c>
      <c r="AW32" s="12">
        <v>31.596560163202671</v>
      </c>
      <c r="AX32" s="14">
        <v>4.4874537106292678</v>
      </c>
      <c r="AY32" s="12">
        <v>3.1022052245549308</v>
      </c>
      <c r="AZ32" s="14">
        <v>120.54799694202467</v>
      </c>
      <c r="BA32" s="12">
        <v>83.348516412667735</v>
      </c>
      <c r="BB32" s="14">
        <v>11.113364005122477</v>
      </c>
      <c r="BC32" s="12">
        <v>905.56060627488728</v>
      </c>
      <c r="BD32" s="15">
        <v>-194.07386339013902</v>
      </c>
      <c r="BE32" s="16">
        <f t="shared" si="0"/>
        <v>7031.9913059898745</v>
      </c>
    </row>
    <row r="33" spans="1:57" x14ac:dyDescent="0.15">
      <c r="A33" s="1">
        <v>25</v>
      </c>
      <c r="B33" s="5" t="s">
        <v>28</v>
      </c>
      <c r="C33" s="20" t="s">
        <v>60</v>
      </c>
      <c r="D33" s="10">
        <v>0</v>
      </c>
      <c r="E33" s="11">
        <v>2.1032267774412774E-2</v>
      </c>
      <c r="F33" s="10">
        <v>0</v>
      </c>
      <c r="G33" s="12">
        <v>1.4021511849608518E-2</v>
      </c>
      <c r="H33" s="10">
        <v>0</v>
      </c>
      <c r="I33" s="12">
        <v>0</v>
      </c>
      <c r="J33" s="10">
        <v>0</v>
      </c>
      <c r="K33" s="12">
        <v>8.3206603212808442E-2</v>
      </c>
      <c r="L33" s="10">
        <v>0</v>
      </c>
      <c r="M33" s="12">
        <v>0.8582641200576161</v>
      </c>
      <c r="N33" s="10">
        <v>3.9227024335049512</v>
      </c>
      <c r="O33" s="12">
        <v>1.4479055920490478</v>
      </c>
      <c r="P33" s="10">
        <v>1.8357110908369043</v>
      </c>
      <c r="Q33" s="12">
        <v>0.9739415928168863</v>
      </c>
      <c r="R33" s="10">
        <v>2.3061697121066642E-2</v>
      </c>
      <c r="S33" s="12">
        <v>1.7449402509683865</v>
      </c>
      <c r="T33" s="10">
        <v>8.5097662376735901</v>
      </c>
      <c r="U33" s="12">
        <v>15.121462555494912</v>
      </c>
      <c r="V33" s="10">
        <v>3.5341589604092198</v>
      </c>
      <c r="W33" s="12">
        <v>23.167411940669609</v>
      </c>
      <c r="X33" s="10">
        <v>21.246649310850213</v>
      </c>
      <c r="Y33" s="12">
        <v>0</v>
      </c>
      <c r="Z33" s="10">
        <v>16.503503940566194</v>
      </c>
      <c r="AA33" s="12">
        <v>7.6885853265866491</v>
      </c>
      <c r="AB33" s="10">
        <v>1.0331640310237855</v>
      </c>
      <c r="AC33" s="12">
        <v>7.4806610653431118</v>
      </c>
      <c r="AD33" s="10">
        <v>0.43005452791365073</v>
      </c>
      <c r="AE33" s="12">
        <v>5.4084292088325485</v>
      </c>
      <c r="AF33" s="10">
        <v>3.1716290816660528</v>
      </c>
      <c r="AG33" s="12">
        <v>0</v>
      </c>
      <c r="AH33" s="10">
        <v>0.87597550344659536</v>
      </c>
      <c r="AI33" s="12">
        <v>7.14266883233676</v>
      </c>
      <c r="AJ33" s="10">
        <v>17.396637346670861</v>
      </c>
      <c r="AK33" s="12">
        <v>51.720560380204638</v>
      </c>
      <c r="AL33" s="10">
        <v>5.8585935366357687</v>
      </c>
      <c r="AM33" s="12">
        <v>4.1896646393784183</v>
      </c>
      <c r="AN33" s="13">
        <v>117.43385161201068</v>
      </c>
      <c r="AO33" s="12">
        <v>0</v>
      </c>
      <c r="AP33" s="13">
        <v>2.3912212510891577</v>
      </c>
      <c r="AQ33" s="12">
        <v>17.747913117218946</v>
      </c>
      <c r="AR33" s="14">
        <v>0</v>
      </c>
      <c r="AS33" s="12">
        <v>0</v>
      </c>
      <c r="AT33" s="14">
        <v>0</v>
      </c>
      <c r="AU33" s="12">
        <v>0</v>
      </c>
      <c r="AV33" s="14">
        <v>0</v>
      </c>
      <c r="AW33" s="12">
        <v>2.0833014711286757</v>
      </c>
      <c r="AX33" s="14">
        <v>0</v>
      </c>
      <c r="AY33" s="12">
        <v>0</v>
      </c>
      <c r="AZ33" s="14">
        <v>1.9187332004727446E-2</v>
      </c>
      <c r="BA33" s="12">
        <v>10.770735023422963</v>
      </c>
      <c r="BB33" s="14">
        <v>0</v>
      </c>
      <c r="BC33" s="12">
        <v>78.367521182500781</v>
      </c>
      <c r="BD33" s="15">
        <v>-20.823248329791067</v>
      </c>
      <c r="BE33" s="16">
        <f t="shared" si="0"/>
        <v>419.39484624547919</v>
      </c>
    </row>
    <row r="34" spans="1:57" x14ac:dyDescent="0.15">
      <c r="A34" s="1">
        <v>26</v>
      </c>
      <c r="B34" s="6" t="s">
        <v>29</v>
      </c>
      <c r="C34" s="20" t="s">
        <v>61</v>
      </c>
      <c r="D34" s="10">
        <v>0</v>
      </c>
      <c r="E34" s="11">
        <v>0</v>
      </c>
      <c r="F34" s="10">
        <v>0</v>
      </c>
      <c r="G34" s="12">
        <v>0</v>
      </c>
      <c r="H34" s="10">
        <v>0</v>
      </c>
      <c r="I34" s="12">
        <v>0</v>
      </c>
      <c r="J34" s="10">
        <v>0</v>
      </c>
      <c r="K34" s="12">
        <v>2.3702581478585612E-2</v>
      </c>
      <c r="L34" s="10">
        <v>0</v>
      </c>
      <c r="M34" s="12">
        <v>0.41332253028042487</v>
      </c>
      <c r="N34" s="10">
        <v>0</v>
      </c>
      <c r="O34" s="12">
        <v>0</v>
      </c>
      <c r="P34" s="10">
        <v>0</v>
      </c>
      <c r="Q34" s="12">
        <v>0</v>
      </c>
      <c r="R34" s="10">
        <v>0</v>
      </c>
      <c r="S34" s="12">
        <v>0</v>
      </c>
      <c r="T34" s="10">
        <v>0</v>
      </c>
      <c r="U34" s="12">
        <v>0</v>
      </c>
      <c r="V34" s="10">
        <v>0</v>
      </c>
      <c r="W34" s="12">
        <v>0</v>
      </c>
      <c r="X34" s="10">
        <v>5.3570639180831705</v>
      </c>
      <c r="Y34" s="12">
        <v>0</v>
      </c>
      <c r="Z34" s="10">
        <v>0</v>
      </c>
      <c r="AA34" s="12">
        <v>0</v>
      </c>
      <c r="AB34" s="10">
        <v>6.4936658133639871E-2</v>
      </c>
      <c r="AC34" s="12">
        <v>5.714285663798897</v>
      </c>
      <c r="AD34" s="10">
        <v>0</v>
      </c>
      <c r="AE34" s="12">
        <v>0</v>
      </c>
      <c r="AF34" s="10">
        <v>0</v>
      </c>
      <c r="AG34" s="12">
        <v>1.5006959871057161E-2</v>
      </c>
      <c r="AH34" s="10">
        <v>0.34277579369031497</v>
      </c>
      <c r="AI34" s="12">
        <v>188.73355817275555</v>
      </c>
      <c r="AJ34" s="10">
        <v>37.439700091020804</v>
      </c>
      <c r="AK34" s="12">
        <v>1991.523714789733</v>
      </c>
      <c r="AL34" s="10">
        <v>36.25344900140022</v>
      </c>
      <c r="AM34" s="12">
        <v>3.4215868506010327</v>
      </c>
      <c r="AN34" s="13">
        <v>1380.3686400880042</v>
      </c>
      <c r="AO34" s="12">
        <v>0</v>
      </c>
      <c r="AP34" s="13">
        <v>8.6959021114512716</v>
      </c>
      <c r="AQ34" s="12">
        <v>7.4319517447811112</v>
      </c>
      <c r="AR34" s="14">
        <v>10.83328118871705</v>
      </c>
      <c r="AS34" s="12">
        <v>0</v>
      </c>
      <c r="AT34" s="14">
        <v>7.7209248793599707</v>
      </c>
      <c r="AU34" s="12">
        <v>-0.47962388946862355</v>
      </c>
      <c r="AV34" s="14">
        <v>0.4575592405656026</v>
      </c>
      <c r="AW34" s="12">
        <v>1.5502052084960762</v>
      </c>
      <c r="AX34" s="14">
        <v>0.12187895446681002</v>
      </c>
      <c r="AY34" s="12">
        <v>0.34348552982299385</v>
      </c>
      <c r="AZ34" s="14">
        <v>6.0269435956385387</v>
      </c>
      <c r="BA34" s="12">
        <v>0.21755911087028235</v>
      </c>
      <c r="BB34" s="14">
        <v>-2.2134583357841966</v>
      </c>
      <c r="BC34" s="12">
        <v>1.2342172604233927E-2</v>
      </c>
      <c r="BD34" s="15">
        <v>-7.8483682715310623</v>
      </c>
      <c r="BE34" s="16">
        <f t="shared" si="0"/>
        <v>3682.5423263388416</v>
      </c>
    </row>
    <row r="35" spans="1:57" x14ac:dyDescent="0.15">
      <c r="A35" s="1">
        <v>27</v>
      </c>
      <c r="B35" s="5" t="s">
        <v>30</v>
      </c>
      <c r="C35" s="20" t="s">
        <v>62</v>
      </c>
      <c r="D35" s="10">
        <v>0.27000355132967119</v>
      </c>
      <c r="E35" s="11">
        <v>0.14112083631819924</v>
      </c>
      <c r="F35" s="10">
        <v>2.868309681264212E-3</v>
      </c>
      <c r="G35" s="12">
        <v>6.7309667187000169E-2</v>
      </c>
      <c r="H35" s="10">
        <v>0</v>
      </c>
      <c r="I35" s="12">
        <v>0</v>
      </c>
      <c r="J35" s="10">
        <v>0</v>
      </c>
      <c r="K35" s="12">
        <v>1.7229099569420099</v>
      </c>
      <c r="L35" s="10">
        <v>0</v>
      </c>
      <c r="M35" s="12">
        <v>5.9270751253643681</v>
      </c>
      <c r="N35" s="10">
        <v>2.8763409483717526</v>
      </c>
      <c r="O35" s="12">
        <v>1.553667744018115</v>
      </c>
      <c r="P35" s="10">
        <v>1.6764313983762231</v>
      </c>
      <c r="Q35" s="12">
        <v>0.63485254278647896</v>
      </c>
      <c r="R35" s="10">
        <v>0.28549242360849797</v>
      </c>
      <c r="S35" s="12">
        <v>71.765299445875996</v>
      </c>
      <c r="T35" s="10">
        <v>72.056146047556197</v>
      </c>
      <c r="U35" s="12">
        <v>32.700451352220774</v>
      </c>
      <c r="V35" s="10">
        <v>6.5584856965333307</v>
      </c>
      <c r="W35" s="12">
        <v>91.238636313269581</v>
      </c>
      <c r="X35" s="10">
        <v>34.470963308142473</v>
      </c>
      <c r="Y35" s="12">
        <v>0</v>
      </c>
      <c r="Z35" s="10">
        <v>16.62835610487031</v>
      </c>
      <c r="AA35" s="12">
        <v>14.880599405753317</v>
      </c>
      <c r="AB35" s="10">
        <v>1.2058373900034749</v>
      </c>
      <c r="AC35" s="12">
        <v>2.5086236472336805</v>
      </c>
      <c r="AD35" s="10">
        <v>55.674655795920032</v>
      </c>
      <c r="AE35" s="12">
        <v>20.222348135494368</v>
      </c>
      <c r="AF35" s="10">
        <v>12.497607722559009</v>
      </c>
      <c r="AG35" s="12">
        <v>8.5297793301435139</v>
      </c>
      <c r="AH35" s="10">
        <v>5.5775237855409694</v>
      </c>
      <c r="AI35" s="12">
        <v>3.2058141204263011</v>
      </c>
      <c r="AJ35" s="10">
        <v>22.15176444775809</v>
      </c>
      <c r="AK35" s="12">
        <v>2.5103446330424384</v>
      </c>
      <c r="AL35" s="10">
        <v>36.864854568125587</v>
      </c>
      <c r="AM35" s="12">
        <v>1.1696966880195458</v>
      </c>
      <c r="AN35" s="13">
        <v>1430.4497494064944</v>
      </c>
      <c r="AO35" s="12">
        <v>0</v>
      </c>
      <c r="AP35" s="13">
        <v>8.6148725173543532</v>
      </c>
      <c r="AQ35" s="12">
        <v>7.2777140275578276</v>
      </c>
      <c r="AR35" s="14">
        <v>-46.733247644155782</v>
      </c>
      <c r="AS35" s="12">
        <v>3.0212861975983038E-2</v>
      </c>
      <c r="AT35" s="14">
        <v>-0.77903141603592196</v>
      </c>
      <c r="AU35" s="12">
        <v>-2.8039849688607741</v>
      </c>
      <c r="AV35" s="14">
        <v>-0.17462777311499789</v>
      </c>
      <c r="AW35" s="12">
        <v>5.5365244905670075E-2</v>
      </c>
      <c r="AX35" s="14">
        <v>0.20974420102414049</v>
      </c>
      <c r="AY35" s="12">
        <v>-4.1748080933192746</v>
      </c>
      <c r="AZ35" s="14">
        <v>-98.940115811464764</v>
      </c>
      <c r="BA35" s="12">
        <v>5.0431070088975307</v>
      </c>
      <c r="BB35" s="14">
        <v>-7.9001764997516544E-2</v>
      </c>
      <c r="BC35" s="12">
        <v>169.57236492924065</v>
      </c>
      <c r="BD35" s="15">
        <v>-135.07281458923893</v>
      </c>
      <c r="BE35" s="16">
        <f t="shared" si="0"/>
        <v>1860.0713585787355</v>
      </c>
    </row>
    <row r="36" spans="1:57" x14ac:dyDescent="0.15">
      <c r="A36" s="1">
        <v>28</v>
      </c>
      <c r="B36" s="6" t="s">
        <v>31</v>
      </c>
      <c r="C36" s="20" t="s">
        <v>63</v>
      </c>
      <c r="D36" s="10">
        <v>1.4974906976396183</v>
      </c>
      <c r="E36" s="11">
        <v>1.2870803684310719</v>
      </c>
      <c r="F36" s="10">
        <v>5.3083410293929441E-2</v>
      </c>
      <c r="G36" s="12">
        <v>0.91011122286548596</v>
      </c>
      <c r="H36" s="10">
        <v>0</v>
      </c>
      <c r="I36" s="12">
        <v>0</v>
      </c>
      <c r="J36" s="10">
        <v>0</v>
      </c>
      <c r="K36" s="12">
        <v>24.926916441494118</v>
      </c>
      <c r="L36" s="10">
        <v>0</v>
      </c>
      <c r="M36" s="12">
        <v>52.480644323417934</v>
      </c>
      <c r="N36" s="10">
        <v>13.246618842696</v>
      </c>
      <c r="O36" s="12">
        <v>6.0611253333438135</v>
      </c>
      <c r="P36" s="10">
        <v>5.013689636022292</v>
      </c>
      <c r="Q36" s="12">
        <v>2.3037430742778509</v>
      </c>
      <c r="R36" s="10">
        <v>1.463255744623968</v>
      </c>
      <c r="S36" s="12">
        <v>279.16488541098806</v>
      </c>
      <c r="T36" s="10">
        <v>263.43796345542785</v>
      </c>
      <c r="U36" s="12">
        <v>182.77195157790058</v>
      </c>
      <c r="V36" s="10">
        <v>201.55501624929607</v>
      </c>
      <c r="W36" s="12">
        <v>154.13652902347314</v>
      </c>
      <c r="X36" s="10">
        <v>399.14839450861263</v>
      </c>
      <c r="Y36" s="12">
        <v>0</v>
      </c>
      <c r="Z36" s="10">
        <v>314.78154574385411</v>
      </c>
      <c r="AA36" s="12">
        <v>162.36330363185189</v>
      </c>
      <c r="AB36" s="10">
        <v>21.15066170298341</v>
      </c>
      <c r="AC36" s="12">
        <v>45.881760964053015</v>
      </c>
      <c r="AD36" s="10">
        <v>96.9980077779596</v>
      </c>
      <c r="AE36" s="12">
        <v>56.790401779455514</v>
      </c>
      <c r="AF36" s="10">
        <v>79.491252927979048</v>
      </c>
      <c r="AG36" s="12">
        <v>81.739989279995797</v>
      </c>
      <c r="AH36" s="10">
        <v>99.468694330987915</v>
      </c>
      <c r="AI36" s="12">
        <v>175.90111190637759</v>
      </c>
      <c r="AJ36" s="10">
        <v>108.32092999109079</v>
      </c>
      <c r="AK36" s="12">
        <v>20.469039941817883</v>
      </c>
      <c r="AL36" s="10">
        <v>78.483822119574668</v>
      </c>
      <c r="AM36" s="12">
        <v>20.39595408706537</v>
      </c>
      <c r="AN36" s="13">
        <v>8921.5702871946269</v>
      </c>
      <c r="AO36" s="12">
        <v>0</v>
      </c>
      <c r="AP36" s="13">
        <v>9.4303832374345955</v>
      </c>
      <c r="AQ36" s="12">
        <v>-173.9963681947556</v>
      </c>
      <c r="AR36" s="14">
        <v>-211.11398943351043</v>
      </c>
      <c r="AS36" s="12">
        <v>2.2083468007061513</v>
      </c>
      <c r="AT36" s="14">
        <v>-28.797610439342826</v>
      </c>
      <c r="AU36" s="12">
        <v>-23.308551149735521</v>
      </c>
      <c r="AV36" s="14">
        <v>-1.3959887351077569</v>
      </c>
      <c r="AW36" s="12">
        <v>-52.917146498152896</v>
      </c>
      <c r="AX36" s="14">
        <v>0.92892205500410219</v>
      </c>
      <c r="AY36" s="12">
        <v>-8.7909264376024439</v>
      </c>
      <c r="AZ36" s="14">
        <v>46.858679238188756</v>
      </c>
      <c r="BA36" s="12">
        <v>-43.190021450950837</v>
      </c>
      <c r="BB36" s="14">
        <v>1.3411819535049823</v>
      </c>
      <c r="BC36" s="12">
        <v>1090.9556311898873</v>
      </c>
      <c r="BD36" s="15">
        <v>-5902.4907114150928</v>
      </c>
      <c r="BE36" s="16">
        <f t="shared" si="0"/>
        <v>6578.9870934209512</v>
      </c>
    </row>
    <row r="37" spans="1:57" x14ac:dyDescent="0.15">
      <c r="A37" s="1">
        <v>29</v>
      </c>
      <c r="B37" s="5" t="s">
        <v>32</v>
      </c>
      <c r="C37" s="20" t="s">
        <v>64</v>
      </c>
      <c r="D37" s="10">
        <v>11.155438593051452</v>
      </c>
      <c r="E37" s="11">
        <v>4.637572052996723</v>
      </c>
      <c r="F37" s="10">
        <v>6.9213294002135162E-2</v>
      </c>
      <c r="G37" s="12">
        <v>3.2004114604645832</v>
      </c>
      <c r="H37" s="10">
        <v>0</v>
      </c>
      <c r="I37" s="12">
        <v>0</v>
      </c>
      <c r="J37" s="10">
        <v>0</v>
      </c>
      <c r="K37" s="12">
        <v>7.4618296447188497</v>
      </c>
      <c r="L37" s="10">
        <v>0</v>
      </c>
      <c r="M37" s="12">
        <v>7.9834439728072573</v>
      </c>
      <c r="N37" s="10">
        <v>47.007080821596475</v>
      </c>
      <c r="O37" s="12">
        <v>12.564745055070537</v>
      </c>
      <c r="P37" s="10">
        <v>14.062678295994795</v>
      </c>
      <c r="Q37" s="12">
        <v>2.9531005440911002</v>
      </c>
      <c r="R37" s="10">
        <v>1.9070231981563905</v>
      </c>
      <c r="S37" s="12">
        <v>111.68015155010376</v>
      </c>
      <c r="T37" s="10">
        <v>24.461553687535101</v>
      </c>
      <c r="U37" s="12">
        <v>15.0375728639517</v>
      </c>
      <c r="V37" s="10">
        <v>156.03180526278899</v>
      </c>
      <c r="W37" s="12">
        <v>59.418768836272022</v>
      </c>
      <c r="X37" s="10">
        <v>299.67865122200084</v>
      </c>
      <c r="Y37" s="12">
        <v>0.26700575613018812</v>
      </c>
      <c r="Z37" s="10">
        <v>155.39397380952548</v>
      </c>
      <c r="AA37" s="12">
        <v>137.6756518998325</v>
      </c>
      <c r="AB37" s="10">
        <v>10.276767385048736</v>
      </c>
      <c r="AC37" s="12">
        <v>85.885538565893398</v>
      </c>
      <c r="AD37" s="10">
        <v>49.329383783765664</v>
      </c>
      <c r="AE37" s="12">
        <v>47.573166787174905</v>
      </c>
      <c r="AF37" s="10">
        <v>63.73334551725879</v>
      </c>
      <c r="AG37" s="12">
        <v>58.641385375589515</v>
      </c>
      <c r="AH37" s="10">
        <v>49.972560979248925</v>
      </c>
      <c r="AI37" s="12">
        <v>128.49982605718361</v>
      </c>
      <c r="AJ37" s="10">
        <v>111.85290343025542</v>
      </c>
      <c r="AK37" s="12">
        <v>16.545916234461643</v>
      </c>
      <c r="AL37" s="10">
        <v>36.910943252602074</v>
      </c>
      <c r="AM37" s="12">
        <v>9.4698416647311596</v>
      </c>
      <c r="AN37" s="13">
        <v>2179.0733654579781</v>
      </c>
      <c r="AO37" s="12">
        <v>0</v>
      </c>
      <c r="AP37" s="13">
        <v>14.319555277392965</v>
      </c>
      <c r="AQ37" s="12">
        <v>-327.85813474543585</v>
      </c>
      <c r="AR37" s="14">
        <v>-21.08472583556345</v>
      </c>
      <c r="AS37" s="12">
        <v>0.19216536505470863</v>
      </c>
      <c r="AT37" s="14">
        <v>-10.487636108645889</v>
      </c>
      <c r="AU37" s="12">
        <v>6.3524862723147741</v>
      </c>
      <c r="AV37" s="14">
        <v>7.1151692155032373</v>
      </c>
      <c r="AW37" s="12">
        <v>4.2811259449107109</v>
      </c>
      <c r="AX37" s="14">
        <v>9.6833180351333356E-2</v>
      </c>
      <c r="AY37" s="12">
        <v>3.1047939478879325</v>
      </c>
      <c r="AZ37" s="14">
        <v>27.932703138261743</v>
      </c>
      <c r="BA37" s="12">
        <v>-17.776131198939559</v>
      </c>
      <c r="BB37" s="14">
        <v>-4.6024043367577927E-2</v>
      </c>
      <c r="BC37" s="12">
        <v>16.035257175055648</v>
      </c>
      <c r="BD37" s="15">
        <v>-89.48819183645071</v>
      </c>
      <c r="BE37" s="16">
        <f t="shared" si="0"/>
        <v>3533.1018620606128</v>
      </c>
    </row>
    <row r="38" spans="1:57" x14ac:dyDescent="0.15">
      <c r="A38" s="1">
        <v>30</v>
      </c>
      <c r="B38" s="6" t="s">
        <v>33</v>
      </c>
      <c r="C38" s="20" t="s">
        <v>160</v>
      </c>
      <c r="D38" s="10">
        <v>8.4743283505097605E-2</v>
      </c>
      <c r="E38" s="11">
        <v>4.4353940781907811E-2</v>
      </c>
      <c r="F38" s="10">
        <v>1.7345116506891323E-3</v>
      </c>
      <c r="G38" s="12">
        <v>2.9982272819054998E-2</v>
      </c>
      <c r="H38" s="10">
        <v>0</v>
      </c>
      <c r="I38" s="12">
        <v>0</v>
      </c>
      <c r="J38" s="10">
        <v>0</v>
      </c>
      <c r="K38" s="12">
        <v>9.5175132147099371E-6</v>
      </c>
      <c r="L38" s="10">
        <v>0</v>
      </c>
      <c r="M38" s="12">
        <v>1.5409897079479591</v>
      </c>
      <c r="N38" s="10">
        <v>0.80580455543443663</v>
      </c>
      <c r="O38" s="12">
        <v>0.32063686799881957</v>
      </c>
      <c r="P38" s="10">
        <v>0.24456614274716762</v>
      </c>
      <c r="Q38" s="12">
        <v>0.2054157369173272</v>
      </c>
      <c r="R38" s="10">
        <v>4.5840665053927067E-2</v>
      </c>
      <c r="S38" s="12">
        <v>8.0345057533707287</v>
      </c>
      <c r="T38" s="10">
        <v>9.1998497952551563</v>
      </c>
      <c r="U38" s="12">
        <v>8.4738327757524203</v>
      </c>
      <c r="V38" s="10">
        <v>5.7231450851381265</v>
      </c>
      <c r="W38" s="12">
        <v>7.4819398989369059</v>
      </c>
      <c r="X38" s="10">
        <v>20.335414592679381</v>
      </c>
      <c r="Y38" s="12">
        <v>7.1362765056924279E-2</v>
      </c>
      <c r="Z38" s="10">
        <v>12.736271263631627</v>
      </c>
      <c r="AA38" s="12">
        <v>6.323781691033906</v>
      </c>
      <c r="AB38" s="10">
        <v>1.327149200155856</v>
      </c>
      <c r="AC38" s="12">
        <v>7.5649486707913143</v>
      </c>
      <c r="AD38" s="10">
        <v>5.8237467608780964</v>
      </c>
      <c r="AE38" s="12">
        <v>2.830723013924664</v>
      </c>
      <c r="AF38" s="10">
        <v>3.4506870353566934</v>
      </c>
      <c r="AG38" s="12">
        <v>5.8958528880710306</v>
      </c>
      <c r="AH38" s="10">
        <v>2.8128823226604327</v>
      </c>
      <c r="AI38" s="12">
        <v>25.866772246727031</v>
      </c>
      <c r="AJ38" s="10">
        <v>14.064163825923494</v>
      </c>
      <c r="AK38" s="12">
        <v>207.05980617480188</v>
      </c>
      <c r="AL38" s="10">
        <v>116.9276427583918</v>
      </c>
      <c r="AM38" s="12">
        <v>5.4810568161776576</v>
      </c>
      <c r="AN38" s="13">
        <v>3596.8411994291969</v>
      </c>
      <c r="AO38" s="12">
        <v>0</v>
      </c>
      <c r="AP38" s="13">
        <v>14.649685401720408</v>
      </c>
      <c r="AQ38" s="12">
        <v>-2.342738690891331</v>
      </c>
      <c r="AR38" s="14">
        <v>8.1533695077058432E-2</v>
      </c>
      <c r="AS38" s="12">
        <v>1.5858392234872065E-2</v>
      </c>
      <c r="AT38" s="14">
        <v>-2.3726687113523086</v>
      </c>
      <c r="AU38" s="12">
        <v>-1.011151945039773</v>
      </c>
      <c r="AV38" s="14">
        <v>-0.33501607842478692</v>
      </c>
      <c r="AW38" s="12">
        <v>-2.7771157551398469</v>
      </c>
      <c r="AX38" s="14">
        <v>-7.8704678285733465E-2</v>
      </c>
      <c r="AY38" s="12">
        <v>-9.5326721293820693E-2</v>
      </c>
      <c r="AZ38" s="14">
        <v>-7.0108601086916238</v>
      </c>
      <c r="BA38" s="12">
        <v>-0.45408787600940326</v>
      </c>
      <c r="BB38" s="14">
        <v>-0.18298387854394316</v>
      </c>
      <c r="BC38" s="12">
        <v>27.71353157995361</v>
      </c>
      <c r="BD38" s="15">
        <v>-17.0886741006113</v>
      </c>
      <c r="BE38" s="16">
        <f t="shared" si="0"/>
        <v>4086.3620924909842</v>
      </c>
    </row>
    <row r="39" spans="1:57" x14ac:dyDescent="0.15">
      <c r="A39" s="1">
        <v>31</v>
      </c>
      <c r="B39" s="6" t="s">
        <v>34</v>
      </c>
      <c r="C39" s="20" t="s">
        <v>161</v>
      </c>
      <c r="D39" s="10">
        <v>8.3215236525959302E-2</v>
      </c>
      <c r="E39" s="11">
        <v>5.7781847334222446E-2</v>
      </c>
      <c r="F39" s="10">
        <v>4.6881823394906652E-4</v>
      </c>
      <c r="G39" s="12">
        <v>3.2231253583998323E-2</v>
      </c>
      <c r="H39" s="10">
        <v>0</v>
      </c>
      <c r="I39" s="12">
        <v>0</v>
      </c>
      <c r="J39" s="10">
        <v>0</v>
      </c>
      <c r="K39" s="12">
        <v>0.44784593740452328</v>
      </c>
      <c r="L39" s="10">
        <v>0</v>
      </c>
      <c r="M39" s="12">
        <v>1.0543722081514506</v>
      </c>
      <c r="N39" s="10">
        <v>1.9862656526837073</v>
      </c>
      <c r="O39" s="12">
        <v>2.6919542993355399</v>
      </c>
      <c r="P39" s="10">
        <v>2.9240193251403275</v>
      </c>
      <c r="Q39" s="12">
        <v>0.28105653125246538</v>
      </c>
      <c r="R39" s="10">
        <v>7.6768985809159654E-2</v>
      </c>
      <c r="S39" s="12">
        <v>6.2342276704961996</v>
      </c>
      <c r="T39" s="10">
        <v>5.9578593215832241</v>
      </c>
      <c r="U39" s="12">
        <v>6.9129592686959596</v>
      </c>
      <c r="V39" s="10">
        <v>2.9930528100893277</v>
      </c>
      <c r="W39" s="12">
        <v>4.8587149720896372</v>
      </c>
      <c r="X39" s="10">
        <v>12.896369184029407</v>
      </c>
      <c r="Y39" s="12">
        <v>4.3717300315750447E-2</v>
      </c>
      <c r="Z39" s="10">
        <v>18.032624550616895</v>
      </c>
      <c r="AA39" s="12">
        <v>3.2183199715018538</v>
      </c>
      <c r="AB39" s="10">
        <v>0.36778790453304266</v>
      </c>
      <c r="AC39" s="12">
        <v>1.7315801470908769</v>
      </c>
      <c r="AD39" s="10">
        <v>1.8220620662430471</v>
      </c>
      <c r="AE39" s="12">
        <v>1.8110448377452439</v>
      </c>
      <c r="AF39" s="10">
        <v>1.8824224138639891</v>
      </c>
      <c r="AG39" s="12">
        <v>2.5202496211516943</v>
      </c>
      <c r="AH39" s="10">
        <v>6.6629619454426203</v>
      </c>
      <c r="AI39" s="12">
        <v>1.32323946532124</v>
      </c>
      <c r="AJ39" s="10">
        <v>4.8732483373420585</v>
      </c>
      <c r="AK39" s="12">
        <v>29.306062213273123</v>
      </c>
      <c r="AL39" s="10">
        <v>3.0368873149635651</v>
      </c>
      <c r="AM39" s="12">
        <v>0.5878980653721293</v>
      </c>
      <c r="AN39" s="13">
        <v>650.87113701086992</v>
      </c>
      <c r="AO39" s="12">
        <v>3554.3858762575255</v>
      </c>
      <c r="AP39" s="13">
        <v>464.83011443742021</v>
      </c>
      <c r="AQ39" s="12">
        <v>-4.4315462225527718</v>
      </c>
      <c r="AR39" s="14">
        <v>6.6428627285598889</v>
      </c>
      <c r="AS39" s="12">
        <v>3.1762435350049259E-2</v>
      </c>
      <c r="AT39" s="14">
        <v>1.4189632246931527</v>
      </c>
      <c r="AU39" s="12">
        <v>0.41405679657108463</v>
      </c>
      <c r="AV39" s="14">
        <v>0.4385897003391539</v>
      </c>
      <c r="AW39" s="12">
        <v>-14.675977667114365</v>
      </c>
      <c r="AX39" s="14">
        <v>0.1587844841621594</v>
      </c>
      <c r="AY39" s="12">
        <v>0.15895871536576306</v>
      </c>
      <c r="AZ39" s="14">
        <v>7.1136967457532023</v>
      </c>
      <c r="BA39" s="12">
        <v>-0.20342840334558665</v>
      </c>
      <c r="BB39" s="14">
        <v>0.34847580892813562</v>
      </c>
      <c r="BC39" s="12">
        <v>80.863292650795316</v>
      </c>
      <c r="BD39" s="15">
        <v>-33.251552692166605</v>
      </c>
      <c r="BE39" s="16">
        <f t="shared" si="0"/>
        <v>4841.8233354883705</v>
      </c>
    </row>
    <row r="40" spans="1:57" x14ac:dyDescent="0.15">
      <c r="A40" s="1">
        <v>32</v>
      </c>
      <c r="B40" s="6" t="s">
        <v>35</v>
      </c>
      <c r="C40" s="20" t="s">
        <v>162</v>
      </c>
      <c r="D40" s="10">
        <v>3.2154001299764062E-2</v>
      </c>
      <c r="E40" s="11">
        <v>0.21410602761217307</v>
      </c>
      <c r="F40" s="10">
        <v>1.2191090540194908E-3</v>
      </c>
      <c r="G40" s="12">
        <v>2.1639185708845956E-2</v>
      </c>
      <c r="H40" s="10">
        <v>0</v>
      </c>
      <c r="I40" s="12">
        <v>0</v>
      </c>
      <c r="J40" s="10">
        <v>0</v>
      </c>
      <c r="K40" s="12">
        <v>0.53351259976527954</v>
      </c>
      <c r="L40" s="10">
        <v>0</v>
      </c>
      <c r="M40" s="12">
        <v>1.4839604960052248</v>
      </c>
      <c r="N40" s="10">
        <v>0.17402781746128229</v>
      </c>
      <c r="O40" s="12">
        <v>0.33418826943309293</v>
      </c>
      <c r="P40" s="10">
        <v>0.28146180284674993</v>
      </c>
      <c r="Q40" s="12">
        <v>3.443983077605061E-2</v>
      </c>
      <c r="R40" s="10">
        <v>6.598427754880494E-2</v>
      </c>
      <c r="S40" s="12">
        <v>7.6297940145809831</v>
      </c>
      <c r="T40" s="10">
        <v>8.9939770460287942</v>
      </c>
      <c r="U40" s="12">
        <v>5.8267317236861551</v>
      </c>
      <c r="V40" s="10">
        <v>4.5434670556988896</v>
      </c>
      <c r="W40" s="12">
        <v>5.6028728236418264</v>
      </c>
      <c r="X40" s="10">
        <v>19.213463468610676</v>
      </c>
      <c r="Y40" s="12">
        <v>7.2384600082407255E-2</v>
      </c>
      <c r="Z40" s="10">
        <v>12.030168145064335</v>
      </c>
      <c r="AA40" s="12">
        <v>5.1614029574550182</v>
      </c>
      <c r="AB40" s="10">
        <v>0.73497037094200057</v>
      </c>
      <c r="AC40" s="12">
        <v>1.6464067774533222</v>
      </c>
      <c r="AD40" s="10">
        <v>1.7631364693756886</v>
      </c>
      <c r="AE40" s="12">
        <v>1.799709740996273</v>
      </c>
      <c r="AF40" s="10">
        <v>2.182814761221898</v>
      </c>
      <c r="AG40" s="12">
        <v>2.15980407782728</v>
      </c>
      <c r="AH40" s="10">
        <v>2.0275307454661657</v>
      </c>
      <c r="AI40" s="12">
        <v>3.7195017238134662</v>
      </c>
      <c r="AJ40" s="10">
        <v>24.968115369477932</v>
      </c>
      <c r="AK40" s="12">
        <v>252.46331294468357</v>
      </c>
      <c r="AL40" s="10">
        <v>3.0518871281060425</v>
      </c>
      <c r="AM40" s="12">
        <v>0.51995001153931275</v>
      </c>
      <c r="AN40" s="13">
        <v>294.0413320092818</v>
      </c>
      <c r="AO40" s="12">
        <v>3701.2813770579864</v>
      </c>
      <c r="AP40" s="13">
        <v>12.462342304714245</v>
      </c>
      <c r="AQ40" s="12">
        <v>3.672494005542537</v>
      </c>
      <c r="AR40" s="14">
        <v>0.31751669836238694</v>
      </c>
      <c r="AS40" s="12">
        <v>1.5848417702253377E-2</v>
      </c>
      <c r="AT40" s="14">
        <v>0.34388215724737858</v>
      </c>
      <c r="AU40" s="12">
        <v>4.2413213786514801</v>
      </c>
      <c r="AV40" s="14">
        <v>-0.27693311930269171</v>
      </c>
      <c r="AW40" s="12">
        <v>-0.62643708133790732</v>
      </c>
      <c r="AX40" s="14">
        <v>0.24565047438492738</v>
      </c>
      <c r="AY40" s="12">
        <v>0.20041412986956811</v>
      </c>
      <c r="AZ40" s="14">
        <v>19.065782321775892</v>
      </c>
      <c r="BA40" s="12">
        <v>3.2020294845553274</v>
      </c>
      <c r="BB40" s="14">
        <v>0.32483366297552985</v>
      </c>
      <c r="BC40" s="12">
        <v>56.77771836148149</v>
      </c>
      <c r="BD40" s="15">
        <v>-30.906259200712569</v>
      </c>
      <c r="BE40" s="16">
        <f t="shared" si="0"/>
        <v>4433.6710084364413</v>
      </c>
    </row>
    <row r="41" spans="1:57" x14ac:dyDescent="0.15">
      <c r="A41" s="1">
        <v>33</v>
      </c>
      <c r="B41" s="6" t="s">
        <v>36</v>
      </c>
      <c r="C41" s="20" t="s">
        <v>163</v>
      </c>
      <c r="D41" s="10">
        <v>0.43879958904482813</v>
      </c>
      <c r="E41" s="11">
        <v>1.0645124065459444</v>
      </c>
      <c r="F41" s="10">
        <v>0.12856058135173032</v>
      </c>
      <c r="G41" s="12">
        <v>0.1478061773624684</v>
      </c>
      <c r="H41" s="10">
        <v>0</v>
      </c>
      <c r="I41" s="12">
        <v>0</v>
      </c>
      <c r="J41" s="10">
        <v>0</v>
      </c>
      <c r="K41" s="12">
        <v>0.92896796637771273</v>
      </c>
      <c r="L41" s="10">
        <v>0</v>
      </c>
      <c r="M41" s="12">
        <v>10.331035938564195</v>
      </c>
      <c r="N41" s="10">
        <v>2.5398028143450815</v>
      </c>
      <c r="O41" s="12">
        <v>2.4706726334745106</v>
      </c>
      <c r="P41" s="10">
        <v>0.92625204480480183</v>
      </c>
      <c r="Q41" s="12">
        <v>13.403864780022682</v>
      </c>
      <c r="R41" s="10">
        <v>0.1282526518155585</v>
      </c>
      <c r="S41" s="12">
        <v>30.912584241983659</v>
      </c>
      <c r="T41" s="10">
        <v>29.116585222261584</v>
      </c>
      <c r="U41" s="12">
        <v>22.097639374761368</v>
      </c>
      <c r="V41" s="10">
        <v>18.619883193236959</v>
      </c>
      <c r="W41" s="12">
        <v>29.748456630486139</v>
      </c>
      <c r="X41" s="10">
        <v>37.701660690731629</v>
      </c>
      <c r="Y41" s="12">
        <v>5.9584365249245076E-2</v>
      </c>
      <c r="Z41" s="10">
        <v>24.419582042264896</v>
      </c>
      <c r="AA41" s="12">
        <v>8.0583619968481592</v>
      </c>
      <c r="AB41" s="10">
        <v>1.0183229761201726</v>
      </c>
      <c r="AC41" s="12">
        <v>3.5197885632118644</v>
      </c>
      <c r="AD41" s="10">
        <v>2.4682091971851361</v>
      </c>
      <c r="AE41" s="12">
        <v>5.2000060773333407</v>
      </c>
      <c r="AF41" s="10">
        <v>4.5746011893683969</v>
      </c>
      <c r="AG41" s="12">
        <v>4.734416618641565</v>
      </c>
      <c r="AH41" s="10">
        <v>2.1869155658921886</v>
      </c>
      <c r="AI41" s="12">
        <v>1.9909184161188318</v>
      </c>
      <c r="AJ41" s="10">
        <v>28.157846611390656</v>
      </c>
      <c r="AK41" s="12">
        <v>6.7824559637202686</v>
      </c>
      <c r="AL41" s="10">
        <v>88.262458811998002</v>
      </c>
      <c r="AM41" s="12">
        <v>0.27821433593122952</v>
      </c>
      <c r="AN41" s="13">
        <v>51.107988907043676</v>
      </c>
      <c r="AO41" s="12">
        <v>4185.5145144669859</v>
      </c>
      <c r="AP41" s="13">
        <v>343.8633733953784</v>
      </c>
      <c r="AQ41" s="12">
        <v>5.9301622445848503</v>
      </c>
      <c r="AR41" s="14">
        <v>7.1776725177108363</v>
      </c>
      <c r="AS41" s="12">
        <v>-0.47952308266824106</v>
      </c>
      <c r="AT41" s="14">
        <v>9.541040206092255E-3</v>
      </c>
      <c r="AU41" s="12">
        <v>0.36466006354831582</v>
      </c>
      <c r="AV41" s="14">
        <v>0.39933615584498416</v>
      </c>
      <c r="AW41" s="12">
        <v>1.5126169111075369</v>
      </c>
      <c r="AX41" s="14">
        <v>0.13800535426987909</v>
      </c>
      <c r="AY41" s="12">
        <v>0.23530957419481949</v>
      </c>
      <c r="AZ41" s="14">
        <v>-0.50944850625345417</v>
      </c>
      <c r="BA41" s="12">
        <v>1.2851723712830538</v>
      </c>
      <c r="BB41" s="14">
        <v>0.19212608981605162</v>
      </c>
      <c r="BC41" s="12">
        <v>136.80570261226669</v>
      </c>
      <c r="BD41" s="15">
        <v>-21.569564531669144</v>
      </c>
      <c r="BE41" s="16">
        <f t="shared" si="0"/>
        <v>5094.3946652520945</v>
      </c>
    </row>
    <row r="42" spans="1:57" x14ac:dyDescent="0.15">
      <c r="A42" s="1">
        <v>34</v>
      </c>
      <c r="B42" s="6" t="s">
        <v>37</v>
      </c>
      <c r="C42" s="20" t="s">
        <v>164</v>
      </c>
      <c r="D42" s="10">
        <v>2.1149730945814103</v>
      </c>
      <c r="E42" s="11">
        <v>0.43390090382276991</v>
      </c>
      <c r="F42" s="10">
        <v>0.11783802082871903</v>
      </c>
      <c r="G42" s="12">
        <v>0.12896368502930286</v>
      </c>
      <c r="H42" s="10">
        <v>0</v>
      </c>
      <c r="I42" s="12">
        <v>0</v>
      </c>
      <c r="J42" s="10">
        <v>0</v>
      </c>
      <c r="K42" s="12">
        <v>0.66011899170437727</v>
      </c>
      <c r="L42" s="10">
        <v>0</v>
      </c>
      <c r="M42" s="12">
        <v>8.6562368465415798</v>
      </c>
      <c r="N42" s="10">
        <v>2.5189443947096515</v>
      </c>
      <c r="O42" s="12">
        <v>2.020953397111688</v>
      </c>
      <c r="P42" s="10">
        <v>0.52196602045274332</v>
      </c>
      <c r="Q42" s="12">
        <v>13.078923415517332</v>
      </c>
      <c r="R42" s="10">
        <v>6.5186990245674342E-2</v>
      </c>
      <c r="S42" s="12">
        <v>28.462426315513344</v>
      </c>
      <c r="T42" s="10">
        <v>6.2639056444244865</v>
      </c>
      <c r="U42" s="12">
        <v>6.5226165119620072</v>
      </c>
      <c r="V42" s="10">
        <v>8.4559748909310706</v>
      </c>
      <c r="W42" s="12">
        <v>5.4763339786197767</v>
      </c>
      <c r="X42" s="10">
        <v>21.514840770988194</v>
      </c>
      <c r="Y42" s="12">
        <v>3.1339899156574203E-3</v>
      </c>
      <c r="Z42" s="10">
        <v>13.216818971806255</v>
      </c>
      <c r="AA42" s="12">
        <v>2.9363918514752205</v>
      </c>
      <c r="AB42" s="10">
        <v>0.26356855190678907</v>
      </c>
      <c r="AC42" s="12">
        <v>3.085413071964731</v>
      </c>
      <c r="AD42" s="10">
        <v>0.81781466849080386</v>
      </c>
      <c r="AE42" s="12">
        <v>1.4681175759897187</v>
      </c>
      <c r="AF42" s="10">
        <v>1.7631827265488649</v>
      </c>
      <c r="AG42" s="12">
        <v>2.1919125470107996</v>
      </c>
      <c r="AH42" s="10">
        <v>1.6658723396677022</v>
      </c>
      <c r="AI42" s="12">
        <v>8.6346123161235422</v>
      </c>
      <c r="AJ42" s="10">
        <v>17.22581887191523</v>
      </c>
      <c r="AK42" s="12">
        <v>25.793207104347918</v>
      </c>
      <c r="AL42" s="10">
        <v>82.782933326628736</v>
      </c>
      <c r="AM42" s="12">
        <v>0.1742498393105526</v>
      </c>
      <c r="AN42" s="13">
        <v>93.469368840533178</v>
      </c>
      <c r="AO42" s="12">
        <v>5862.8796680189798</v>
      </c>
      <c r="AP42" s="13">
        <v>36.814979539227721</v>
      </c>
      <c r="AQ42" s="12">
        <v>-1.3549535275392011</v>
      </c>
      <c r="AR42" s="14">
        <v>-2.5365937618801326</v>
      </c>
      <c r="AS42" s="12">
        <v>8.1483737807092928E-3</v>
      </c>
      <c r="AT42" s="14">
        <v>-0.76686760387310604</v>
      </c>
      <c r="AU42" s="12">
        <v>-0.69261914435852034</v>
      </c>
      <c r="AV42" s="14">
        <v>-5.0033304828384445E-2</v>
      </c>
      <c r="AW42" s="12">
        <v>-1.5253346590554677</v>
      </c>
      <c r="AX42" s="14">
        <v>-3.3626981248217024E-3</v>
      </c>
      <c r="AY42" s="12">
        <v>-0.23841073631415749</v>
      </c>
      <c r="AZ42" s="14">
        <v>-19.137372089268897</v>
      </c>
      <c r="BA42" s="12">
        <v>-0.49817717548869173</v>
      </c>
      <c r="BB42" s="14">
        <v>2.8979522230553931E-2</v>
      </c>
      <c r="BC42" s="12">
        <v>61.065323408097491</v>
      </c>
      <c r="BD42" s="15">
        <v>-33.393614722363736</v>
      </c>
      <c r="BE42" s="16">
        <f t="shared" si="0"/>
        <v>6263.1062799058418</v>
      </c>
    </row>
    <row r="43" spans="1:57" x14ac:dyDescent="0.15">
      <c r="A43" s="1">
        <v>35</v>
      </c>
      <c r="B43" s="6" t="s">
        <v>38</v>
      </c>
      <c r="C43" s="20" t="s">
        <v>165</v>
      </c>
      <c r="D43" s="10">
        <v>0.95051037354730339</v>
      </c>
      <c r="E43" s="11">
        <v>0.55777501500017301</v>
      </c>
      <c r="F43" s="10">
        <v>7.6049910470109061E-2</v>
      </c>
      <c r="G43" s="12">
        <v>0.2501701532479409</v>
      </c>
      <c r="H43" s="10">
        <v>0</v>
      </c>
      <c r="I43" s="12">
        <v>0</v>
      </c>
      <c r="J43" s="10">
        <v>0</v>
      </c>
      <c r="K43" s="12">
        <v>1.9597357932990809</v>
      </c>
      <c r="L43" s="10">
        <v>0</v>
      </c>
      <c r="M43" s="12">
        <v>7.205672263378303</v>
      </c>
      <c r="N43" s="10">
        <v>6.8274658429508355</v>
      </c>
      <c r="O43" s="12">
        <v>4.4687835450868558</v>
      </c>
      <c r="P43" s="10">
        <v>2.2383645290605232</v>
      </c>
      <c r="Q43" s="12">
        <v>8.9911425494899682</v>
      </c>
      <c r="R43" s="10">
        <v>0.14778654243594327</v>
      </c>
      <c r="S43" s="12">
        <v>80.506889252973693</v>
      </c>
      <c r="T43" s="10">
        <v>62.399065048053529</v>
      </c>
      <c r="U43" s="12">
        <v>47.629491390784004</v>
      </c>
      <c r="V43" s="10">
        <v>36.299643833344597</v>
      </c>
      <c r="W43" s="12">
        <v>25.110091334623171</v>
      </c>
      <c r="X43" s="10">
        <v>131.01787769927139</v>
      </c>
      <c r="Y43" s="12">
        <v>0.14960265970090111</v>
      </c>
      <c r="Z43" s="10">
        <v>32.780916632488804</v>
      </c>
      <c r="AA43" s="12">
        <v>12.893070493251862</v>
      </c>
      <c r="AB43" s="10">
        <v>6.2381357904720192</v>
      </c>
      <c r="AC43" s="12">
        <v>28.779783283128584</v>
      </c>
      <c r="AD43" s="10">
        <v>11.806124310174601</v>
      </c>
      <c r="AE43" s="12">
        <v>26.238354185478222</v>
      </c>
      <c r="AF43" s="10">
        <v>19.814520404664265</v>
      </c>
      <c r="AG43" s="12">
        <v>52.083973012409317</v>
      </c>
      <c r="AH43" s="10">
        <v>26.786367570179248</v>
      </c>
      <c r="AI43" s="12">
        <v>15.936429000004944</v>
      </c>
      <c r="AJ43" s="10">
        <v>22.139150503810285</v>
      </c>
      <c r="AK43" s="12">
        <v>38.889200038516329</v>
      </c>
      <c r="AL43" s="10">
        <v>146.17383030466073</v>
      </c>
      <c r="AM43" s="12">
        <v>4.5847880353860377</v>
      </c>
      <c r="AN43" s="13">
        <v>867.97556235334616</v>
      </c>
      <c r="AO43" s="12">
        <v>5418.1270632914238</v>
      </c>
      <c r="AP43" s="13">
        <v>27.5119064175299</v>
      </c>
      <c r="AQ43" s="12">
        <v>-22.827536453780326</v>
      </c>
      <c r="AR43" s="14">
        <v>-17.33462057561913</v>
      </c>
      <c r="AS43" s="12">
        <v>1.2939835512824526E-2</v>
      </c>
      <c r="AT43" s="14">
        <v>-0.78912324189951732</v>
      </c>
      <c r="AU43" s="12">
        <v>-0.28945360596337966</v>
      </c>
      <c r="AV43" s="14">
        <v>1.3859447079122056</v>
      </c>
      <c r="AW43" s="12">
        <v>2.2020414583870549</v>
      </c>
      <c r="AX43" s="14">
        <v>-9.5377472594580098E-4</v>
      </c>
      <c r="AY43" s="12">
        <v>0.41554119134981027</v>
      </c>
      <c r="AZ43" s="14">
        <v>1.4523088832739806</v>
      </c>
      <c r="BA43" s="12">
        <v>-2.0049285514770152</v>
      </c>
      <c r="BB43" s="14">
        <v>-0.24967596084031787</v>
      </c>
      <c r="BC43" s="12">
        <v>68.423126015918655</v>
      </c>
      <c r="BD43" s="15">
        <v>-21.14845841388313</v>
      </c>
      <c r="BE43" s="16">
        <f t="shared" si="0"/>
        <v>7184.7924448778094</v>
      </c>
    </row>
    <row r="44" spans="1:57" x14ac:dyDescent="0.15">
      <c r="A44" s="1">
        <v>36</v>
      </c>
      <c r="B44" s="6" t="s">
        <v>39</v>
      </c>
      <c r="C44" s="20" t="s">
        <v>166</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8.9800198620742192E-2</v>
      </c>
      <c r="AO44" s="12">
        <v>432.19579462432506</v>
      </c>
      <c r="AP44" s="13">
        <v>0.32124952006586932</v>
      </c>
      <c r="AQ44" s="12">
        <v>-3.4082519018840893E-2</v>
      </c>
      <c r="AR44" s="14">
        <v>0</v>
      </c>
      <c r="AS44" s="12">
        <v>0</v>
      </c>
      <c r="AT44" s="14">
        <v>-4.016901623543756E-2</v>
      </c>
      <c r="AU44" s="12">
        <v>0</v>
      </c>
      <c r="AV44" s="14">
        <v>0</v>
      </c>
      <c r="AW44" s="12">
        <v>0</v>
      </c>
      <c r="AX44" s="14">
        <v>0</v>
      </c>
      <c r="AY44" s="12">
        <v>0</v>
      </c>
      <c r="AZ44" s="14">
        <v>0</v>
      </c>
      <c r="BA44" s="12">
        <v>0</v>
      </c>
      <c r="BB44" s="14">
        <v>0</v>
      </c>
      <c r="BC44" s="12">
        <v>0</v>
      </c>
      <c r="BD44" s="15">
        <v>0</v>
      </c>
      <c r="BE44" s="16">
        <f t="shared" si="0"/>
        <v>432.5325928077574</v>
      </c>
    </row>
    <row r="45" spans="1:57" ht="14" customHeight="1" x14ac:dyDescent="0.15">
      <c r="A45" s="1">
        <v>37</v>
      </c>
      <c r="B45" s="95" t="s">
        <v>82</v>
      </c>
      <c r="C45" s="95"/>
      <c r="D45" s="10">
        <v>13286.89</v>
      </c>
      <c r="E45" s="11">
        <v>228.76</v>
      </c>
      <c r="F45" s="10">
        <v>14.50879152144544</v>
      </c>
      <c r="G45" s="12">
        <v>180.6264543152154</v>
      </c>
      <c r="H45" s="10">
        <v>0</v>
      </c>
      <c r="I45" s="12">
        <v>20.75</v>
      </c>
      <c r="J45" s="10">
        <v>322.08999999999997</v>
      </c>
      <c r="K45" s="12">
        <v>1106.5663087664796</v>
      </c>
      <c r="L45" s="10">
        <v>1084.4329677928529</v>
      </c>
      <c r="M45" s="12">
        <v>13218.13</v>
      </c>
      <c r="N45" s="10">
        <v>477.51956388931194</v>
      </c>
      <c r="O45" s="12">
        <v>199.93823124099177</v>
      </c>
      <c r="P45" s="10">
        <v>1406.4438641317834</v>
      </c>
      <c r="Q45" s="12">
        <v>300.19519522162057</v>
      </c>
      <c r="R45" s="10">
        <v>389.76312719007518</v>
      </c>
      <c r="S45" s="12">
        <v>42071.55</v>
      </c>
      <c r="T45" s="10">
        <v>5411.1791539021688</v>
      </c>
      <c r="U45" s="12">
        <v>2555.7721125927183</v>
      </c>
      <c r="V45" s="10">
        <v>11886.495265061767</v>
      </c>
      <c r="W45" s="12">
        <v>595.90415239515676</v>
      </c>
      <c r="X45" s="10">
        <v>4470.4259684049066</v>
      </c>
      <c r="Y45" s="12">
        <v>2260.6586847879671</v>
      </c>
      <c r="Z45" s="10">
        <v>856.81391131545445</v>
      </c>
      <c r="AA45" s="12">
        <v>2747.8604442332776</v>
      </c>
      <c r="AB45" s="10">
        <v>107.94042009832177</v>
      </c>
      <c r="AC45" s="12">
        <v>837.97319812840192</v>
      </c>
      <c r="AD45" s="10">
        <v>110.07528174874092</v>
      </c>
      <c r="AE45" s="12">
        <v>633.28211862028581</v>
      </c>
      <c r="AF45" s="10">
        <v>1095.7473345121555</v>
      </c>
      <c r="AG45" s="12">
        <v>1393.0018206533612</v>
      </c>
      <c r="AH45" s="10">
        <v>1688.7567719853471</v>
      </c>
      <c r="AI45" s="12">
        <v>411.44033897595227</v>
      </c>
      <c r="AJ45" s="10">
        <v>1517.1431071933339</v>
      </c>
      <c r="AK45" s="12">
        <v>456.76326791892762</v>
      </c>
      <c r="AL45" s="10">
        <v>3890.8625238531577</v>
      </c>
      <c r="AM45" s="12">
        <v>48.744628227194461</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95" t="s">
        <v>83</v>
      </c>
      <c r="C46" s="95"/>
      <c r="D46" s="17">
        <f>SUM(D9:D45)</f>
        <v>21269.042321079236</v>
      </c>
      <c r="E46" s="18">
        <f t="shared" ref="E46:AM46" si="1">SUM(E9:E45)</f>
        <v>724.65210749713538</v>
      </c>
      <c r="F46" s="17">
        <f t="shared" si="1"/>
        <v>21.174578990930613</v>
      </c>
      <c r="G46" s="18">
        <f t="shared" si="1"/>
        <v>327.18916981105104</v>
      </c>
      <c r="H46" s="17">
        <f t="shared" si="1"/>
        <v>0</v>
      </c>
      <c r="I46" s="18">
        <f t="shared" si="1"/>
        <v>162.76770456329962</v>
      </c>
      <c r="J46" s="17">
        <f t="shared" si="1"/>
        <v>350.23816008023402</v>
      </c>
      <c r="K46" s="18">
        <f t="shared" si="1"/>
        <v>3775.3536997575711</v>
      </c>
      <c r="L46" s="17">
        <f t="shared" si="1"/>
        <v>1098.851202992468</v>
      </c>
      <c r="M46" s="18">
        <f t="shared" si="1"/>
        <v>16674.838708229337</v>
      </c>
      <c r="N46" s="17">
        <f t="shared" si="1"/>
        <v>9686.9967860105717</v>
      </c>
      <c r="O46" s="18">
        <f t="shared" si="1"/>
        <v>4427.7167725447034</v>
      </c>
      <c r="P46" s="17">
        <f t="shared" si="1"/>
        <v>5570.939601131482</v>
      </c>
      <c r="Q46" s="18">
        <f t="shared" si="1"/>
        <v>1918.2196099546586</v>
      </c>
      <c r="R46" s="17">
        <f t="shared" si="1"/>
        <v>512.91313641827298</v>
      </c>
      <c r="S46" s="18">
        <f t="shared" si="1"/>
        <v>183132.37444064528</v>
      </c>
      <c r="T46" s="17">
        <f t="shared" si="1"/>
        <v>15141.448286457184</v>
      </c>
      <c r="U46" s="18">
        <f t="shared" si="1"/>
        <v>9209.6241514768953</v>
      </c>
      <c r="V46" s="17">
        <f t="shared" si="1"/>
        <v>27039.934894985978</v>
      </c>
      <c r="W46" s="18">
        <f t="shared" si="1"/>
        <v>7591.0686376532594</v>
      </c>
      <c r="X46" s="17">
        <f t="shared" si="1"/>
        <v>18848.001365789547</v>
      </c>
      <c r="Y46" s="18">
        <f t="shared" si="1"/>
        <v>3228.7730128566554</v>
      </c>
      <c r="Z46" s="17">
        <f t="shared" si="1"/>
        <v>7758.6686866030204</v>
      </c>
      <c r="AA46" s="18">
        <f t="shared" si="1"/>
        <v>7031.991305989879</v>
      </c>
      <c r="AB46" s="17">
        <f t="shared" si="1"/>
        <v>419.39484624547913</v>
      </c>
      <c r="AC46" s="18">
        <f t="shared" si="1"/>
        <v>3682.542326338842</v>
      </c>
      <c r="AD46" s="17">
        <f t="shared" si="1"/>
        <v>1860.0713585787364</v>
      </c>
      <c r="AE46" s="18">
        <f t="shared" si="1"/>
        <v>6578.9870934209512</v>
      </c>
      <c r="AF46" s="17">
        <f t="shared" si="1"/>
        <v>3533.1018620606128</v>
      </c>
      <c r="AG46" s="18">
        <f t="shared" si="1"/>
        <v>4086.3620924909837</v>
      </c>
      <c r="AH46" s="17">
        <f t="shared" si="1"/>
        <v>4841.8233354883696</v>
      </c>
      <c r="AI46" s="18">
        <f t="shared" si="1"/>
        <v>4433.6710084364386</v>
      </c>
      <c r="AJ46" s="17">
        <f t="shared" si="1"/>
        <v>5094.3946652520945</v>
      </c>
      <c r="AK46" s="18">
        <f t="shared" si="1"/>
        <v>6263.1062799058382</v>
      </c>
      <c r="AL46" s="17">
        <f t="shared" si="1"/>
        <v>7184.792444877814</v>
      </c>
      <c r="AM46" s="18">
        <f t="shared" si="1"/>
        <v>432.5325928077574</v>
      </c>
      <c r="AN46" s="35">
        <f>SUM(AN9:AN44)</f>
        <v>110631.53083611987</v>
      </c>
      <c r="AO46" s="35">
        <f t="shared" ref="AO46:BD46" si="2">SUM(AO9:AO44)</f>
        <v>23154.384293717227</v>
      </c>
      <c r="AP46" s="35">
        <f t="shared" si="2"/>
        <v>46887.699683123647</v>
      </c>
      <c r="AQ46" s="35">
        <f t="shared" si="2"/>
        <v>-7120.1311942819684</v>
      </c>
      <c r="AR46" s="35">
        <f t="shared" si="2"/>
        <v>1174.1014262519602</v>
      </c>
      <c r="AS46" s="35">
        <f t="shared" si="2"/>
        <v>50.424023067566822</v>
      </c>
      <c r="AT46" s="35">
        <f t="shared" si="2"/>
        <v>-343.47950552426005</v>
      </c>
      <c r="AU46" s="35">
        <f t="shared" si="2"/>
        <v>375.2981662441598</v>
      </c>
      <c r="AV46" s="35">
        <f t="shared" si="2"/>
        <v>619.74550548220418</v>
      </c>
      <c r="AW46" s="35">
        <f t="shared" si="2"/>
        <v>413.95006726968887</v>
      </c>
      <c r="AX46" s="35">
        <f t="shared" si="2"/>
        <v>366.44112906829463</v>
      </c>
      <c r="AY46" s="35">
        <f t="shared" si="2"/>
        <v>46.135318421712803</v>
      </c>
      <c r="AZ46" s="35">
        <f t="shared" si="2"/>
        <v>-1789.276538432898</v>
      </c>
      <c r="BA46" s="35">
        <f t="shared" si="2"/>
        <v>-3620.2410707227064</v>
      </c>
      <c r="BB46" s="35">
        <f t="shared" si="2"/>
        <v>2.9595712726123082</v>
      </c>
      <c r="BC46" s="35">
        <f t="shared" si="2"/>
        <v>128698.03159897419</v>
      </c>
      <c r="BD46" s="35">
        <f t="shared" si="2"/>
        <v>-182262.56830756244</v>
      </c>
      <c r="BE46" s="34"/>
    </row>
    <row r="47" spans="1:57" x14ac:dyDescent="0.15">
      <c r="D47" s="6"/>
      <c r="E47" s="19"/>
      <c r="AM47" s="31"/>
    </row>
    <row r="48" spans="1:57" x14ac:dyDescent="0.15">
      <c r="D48" s="6"/>
      <c r="E48" s="19"/>
      <c r="AM48" s="31"/>
    </row>
    <row r="49" spans="4:5" x14ac:dyDescent="0.15">
      <c r="D49" s="6"/>
      <c r="E49" s="19"/>
    </row>
  </sheetData>
  <mergeCells count="62">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 ref="M7:M8"/>
    <mergeCell ref="N7:N8"/>
    <mergeCell ref="O7:O8"/>
    <mergeCell ref="P7:P8"/>
    <mergeCell ref="Q7:Q8"/>
    <mergeCell ref="R7:R8"/>
    <mergeCell ref="AE7:AE8"/>
    <mergeCell ref="T7:T8"/>
    <mergeCell ref="U7:U8"/>
    <mergeCell ref="V7:V8"/>
    <mergeCell ref="W7:W8"/>
    <mergeCell ref="X7:X8"/>
    <mergeCell ref="Y7:Y8"/>
    <mergeCell ref="Z7:Z8"/>
    <mergeCell ref="AA7:AA8"/>
    <mergeCell ref="AB7:AB8"/>
    <mergeCell ref="AC7:AC8"/>
    <mergeCell ref="AD7:AD8"/>
    <mergeCell ref="AQ7:AQ8"/>
    <mergeCell ref="AF7:AF8"/>
    <mergeCell ref="AG7:AG8"/>
    <mergeCell ref="AH7:AH8"/>
    <mergeCell ref="AI7:AI8"/>
    <mergeCell ref="AJ7:AJ8"/>
    <mergeCell ref="AK7:AK8"/>
    <mergeCell ref="AL7:AL8"/>
    <mergeCell ref="AM7:AM8"/>
    <mergeCell ref="AN7:AN8"/>
    <mergeCell ref="AO7:AO8"/>
    <mergeCell ref="AP7:AP8"/>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s>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READ ME</vt:lpstr>
      <vt:lpstr>Alberta</vt:lpstr>
      <vt:lpstr>British Columbia</vt:lpstr>
      <vt:lpstr>Manitoba</vt:lpstr>
      <vt:lpstr>New Brunswick</vt:lpstr>
      <vt:lpstr>Newfoundland and Labrador</vt:lpstr>
      <vt:lpstr>Nova Scotia</vt:lpstr>
      <vt:lpstr>Nunavut</vt:lpstr>
      <vt:lpstr>Ontario</vt:lpstr>
      <vt:lpstr>Prince Edward Island</vt:lpstr>
      <vt:lpstr>Quebec</vt:lpstr>
      <vt:lpstr>Saskatchewan</vt:lpstr>
      <vt:lpstr>Yukon and Northwest Territories</vt:lpstr>
      <vt:lpstr>Direct Household Emissions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2017-06-14T18:32:09Z</dcterms:created>
  <dcterms:modified xsi:type="dcterms:W3CDTF">2017-09-14T18:58:35Z</dcterms:modified>
</cp:coreProperties>
</file>